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New folder (6)\"/>
    </mc:Choice>
  </mc:AlternateContent>
  <xr:revisionPtr revIDLastSave="0" documentId="13_ncr:1_{1BDC7DCB-3FA2-4F14-906F-EAD1FA01CA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25" i="1" l="1"/>
  <c r="B24" i="1"/>
  <c r="B23" i="1"/>
  <c r="B22" i="1"/>
  <c r="B21" i="1"/>
  <c r="B20" i="1"/>
  <c r="B19" i="1"/>
  <c r="B18" i="1"/>
  <c r="B17" i="1"/>
  <c r="B14" i="1"/>
  <c r="B13" i="1"/>
</calcChain>
</file>

<file path=xl/sharedStrings.xml><?xml version="1.0" encoding="utf-8"?>
<sst xmlns="http://schemas.openxmlformats.org/spreadsheetml/2006/main" count="7571" uniqueCount="2233">
  <si>
    <t>ชื่อ - ชื่อสกุล</t>
  </si>
  <si>
    <t>เลขประจำตัวประชาชน</t>
  </si>
  <si>
    <t>ตำแหน่ง</t>
  </si>
  <si>
    <t>วิทยฐานะ</t>
  </si>
  <si>
    <t>เลขตำแหน่ง</t>
  </si>
  <si>
    <t>เลขจ่ายตรง</t>
  </si>
  <si>
    <t>หน่วยงาน/โรงเรียน</t>
  </si>
  <si>
    <t>ร้อยละ 3</t>
  </si>
  <si>
    <t>ฐานในการคำนวณ</t>
  </si>
  <si>
    <t>เต็มขั้น</t>
  </si>
  <si>
    <t>คะแนนประเมิน</t>
  </si>
  <si>
    <t>เป็นเงิน</t>
  </si>
  <si>
    <t>ไม่ปัด</t>
  </si>
  <si>
    <t>เป็นเงินปัด 10</t>
  </si>
  <si>
    <t>เงินเดือน</t>
  </si>
  <si>
    <t>ค่าตอบแทน</t>
  </si>
  <si>
    <t xml:space="preserve"> หมายเหตุ</t>
  </si>
  <si>
    <t>ชำนาญการพิเศษ</t>
  </si>
  <si>
    <t>สพป.นครสวรรค์ เขต 3</t>
  </si>
  <si>
    <t>คศ.3(4)</t>
  </si>
  <si>
    <t>49,330</t>
  </si>
  <si>
    <t>69,040</t>
  </si>
  <si>
    <t>ดีเด่น</t>
  </si>
  <si>
    <t>คศ.3</t>
  </si>
  <si>
    <t>เลขที่ตำแหน่ง</t>
  </si>
  <si>
    <t>ค้นหาด้วยเลขบัตรประชาชน</t>
  </si>
  <si>
    <t>ก่อนเลื่อน</t>
  </si>
  <si>
    <t>จำนวนเงินที่ใช้เลื่อนเงินเดือน</t>
  </si>
  <si>
    <t>หมายเหตุ</t>
  </si>
  <si>
    <t>ชำนาญการ</t>
  </si>
  <si>
    <t>ชื่อ-นามสกุล</t>
  </si>
  <si>
    <t>หนังสือแจ้งผลการเลื่อนเงินเดือน</t>
  </si>
  <si>
    <t>สำนักงานเขตพื้นที่การศึกษาประถมศึกษานครสวรรค์ เขต 3</t>
  </si>
  <si>
    <t>รอบการประเมินรอบที่ 1 : 1 ตุลาคม 2565 ถึง 31 มีนาคม 2566</t>
  </si>
  <si>
    <t>ได้รับการเลื่อนเงินเดือน</t>
  </si>
  <si>
    <t>เงินเดือนเดิม</t>
  </si>
  <si>
    <t>ร้อยละที่ได้เลื่อน</t>
  </si>
  <si>
    <t>จำนวนเงินที่ได้เลื่อน</t>
  </si>
  <si>
    <t>เลื่อนในอันดับ</t>
  </si>
  <si>
    <t>เงินเดือนที่ได้รับ</t>
  </si>
  <si>
    <t>รวมทั้งหมด</t>
  </si>
  <si>
    <t>ประเมินระดับ</t>
  </si>
  <si>
    <t>ได้รับเงิน ณ 1 เม.ย. 2566</t>
  </si>
  <si>
    <t>รวมเงินเดือน</t>
  </si>
  <si>
    <t>ค่าตอบ แทนพิเศษ</t>
  </si>
  <si>
    <t>นางสาวสุนันทรีรัตน์  ตาลบ้านข่อย</t>
  </si>
  <si>
    <t>ศึกษานิเทศก์</t>
  </si>
  <si>
    <t>0106762</t>
  </si>
  <si>
    <t>คศ.2</t>
  </si>
  <si>
    <t>35,270</t>
  </si>
  <si>
    <t>58,390</t>
  </si>
  <si>
    <t>3.36</t>
  </si>
  <si>
    <t>นางนัยนา  มั่นพุฒิสรรค์</t>
  </si>
  <si>
    <t>0106763</t>
  </si>
  <si>
    <t>37,200</t>
  </si>
  <si>
    <t xml:space="preserve">นางสาวลัดดา  บุญนาค </t>
  </si>
  <si>
    <t>0106764</t>
  </si>
  <si>
    <t>นายณัฐวุฒิ  สิงห์โตทอง</t>
  </si>
  <si>
    <t>0106765</t>
  </si>
  <si>
    <t>3.15</t>
  </si>
  <si>
    <t>นางสาวอัมพร  อินทรอาษา</t>
  </si>
  <si>
    <t>0106772</t>
  </si>
  <si>
    <t>นางสาวสรณ์สิริ  กิจติยะพงศ์</t>
  </si>
  <si>
    <t>0106766</t>
  </si>
  <si>
    <t>30,200</t>
  </si>
  <si>
    <t>นายณรงค์ศักดิ์  โพธิ์อ่อง</t>
  </si>
  <si>
    <t>0106774</t>
  </si>
  <si>
    <t>นางสาววนิดา  แสงเมือง</t>
  </si>
  <si>
    <t>0106775</t>
  </si>
  <si>
    <t>คศ.2(3)</t>
  </si>
  <si>
    <t>นางสาวรัตนชนก  รัตนภูมิ</t>
  </si>
  <si>
    <t>0106777</t>
  </si>
  <si>
    <t>นายเกรียงศักดิ์  เรืองศรี</t>
  </si>
  <si>
    <t>0106780</t>
  </si>
  <si>
    <t>นางสาวบุญนาค  ฮวบสวรรค์</t>
  </si>
  <si>
    <t>0106782</t>
  </si>
  <si>
    <t>นางกำไร  แก้วสิทธิ์</t>
  </si>
  <si>
    <t>ครู</t>
  </si>
  <si>
    <t>0106920</t>
  </si>
  <si>
    <t>บ้านพุมะค่า</t>
  </si>
  <si>
    <t>คศ.1</t>
  </si>
  <si>
    <t>29,600</t>
  </si>
  <si>
    <t>34,310</t>
  </si>
  <si>
    <t>3.34</t>
  </si>
  <si>
    <t>รักษาการผอ.รร.</t>
  </si>
  <si>
    <t>นายชวลิต  ยี่สาคร</t>
  </si>
  <si>
    <t>ผอ.รร.</t>
  </si>
  <si>
    <t>0106783</t>
  </si>
  <si>
    <t>อนุบาลตากฟ้า</t>
  </si>
  <si>
    <t>3.40</t>
  </si>
  <si>
    <t xml:space="preserve">นางภควรรณ  คำมาพล </t>
  </si>
  <si>
    <t>0106949</t>
  </si>
  <si>
    <t xml:space="preserve">บ้านไร่ศรัทธาราษฎร์  </t>
  </si>
  <si>
    <t>นางสาวธิภาพันธุ์  กลิ่นด้วง</t>
  </si>
  <si>
    <t>0106828</t>
  </si>
  <si>
    <t>บ้านเทวฤทธิ์พันลึก(ศรีอุบลอุปถัมภ์)</t>
  </si>
  <si>
    <t>นางสาวภัทรภร นิวาส</t>
  </si>
  <si>
    <t>บ้านใหม่สามัคคี</t>
  </si>
  <si>
    <t>22,780</t>
  </si>
  <si>
    <t>นางสมใจวลี  สมคิด</t>
  </si>
  <si>
    <t>0106952</t>
  </si>
  <si>
    <t>บ้านหลักสิบเก้าสามัคคี</t>
  </si>
  <si>
    <t>นางสาวจงจิตร  หลวงแก้ว</t>
  </si>
  <si>
    <t>0106946</t>
  </si>
  <si>
    <t>บ้านหนองพิกุล(วิชิตนาคอุปถัมภ์)</t>
  </si>
  <si>
    <t>นางสาวพัชราภา  ศรียานุวัฒน์</t>
  </si>
  <si>
    <t>0106842</t>
  </si>
  <si>
    <t>วัดห้วยลำไย</t>
  </si>
  <si>
    <t>นางสาวอัจฉรา บุญมาก</t>
  </si>
  <si>
    <t>0106904</t>
  </si>
  <si>
    <t>บ้านดำรงรักษ์(ประชาอุทิศ)</t>
  </si>
  <si>
    <t>3.16</t>
  </si>
  <si>
    <t>นางสมมาศ  นิศานารถ</t>
  </si>
  <si>
    <t>0106877</t>
  </si>
  <si>
    <t>วัดประชาสรรค์</t>
  </si>
  <si>
    <t>นางสาวพรพิมล  แก้วอ่อน</t>
  </si>
  <si>
    <t>0106903</t>
  </si>
  <si>
    <t>บ้านอุดมธัญญา</t>
  </si>
  <si>
    <t>นายพงษ์ศักดิ์  สุทัศน์สันติ</t>
  </si>
  <si>
    <t>0106891</t>
  </si>
  <si>
    <t>บ้านราษฎร์อุปถัมภ์</t>
  </si>
  <si>
    <t>นางนาฎยา  โอภาษี</t>
  </si>
  <si>
    <t>0106924</t>
  </si>
  <si>
    <t>บ้านล้ำเจริญ</t>
  </si>
  <si>
    <t>นางสาวอรรจน์ชญาน์  พิมพาภรณ์</t>
  </si>
  <si>
    <t>0106816</t>
  </si>
  <si>
    <t>บ้านไตรคีรี</t>
  </si>
  <si>
    <t>นางบุญธิดา  อุระแสง</t>
  </si>
  <si>
    <t>0106928</t>
  </si>
  <si>
    <t>บ้านหนองสุขสันต์</t>
  </si>
  <si>
    <t>นางศรีเมือง  บุญแพทย์</t>
  </si>
  <si>
    <t>0106847</t>
  </si>
  <si>
    <t>ชุมชนบ้านน้ำวิ่ง</t>
  </si>
  <si>
    <t>นายอำนวย  ฟังเย็น</t>
  </si>
  <si>
    <t>0106862</t>
  </si>
  <si>
    <t>บ้านลำพยนต์</t>
  </si>
  <si>
    <t>นายฉัตรชัย  พูนสุวรรณ</t>
  </si>
  <si>
    <t>0106811</t>
  </si>
  <si>
    <t>บ้านพุนกยูง</t>
  </si>
  <si>
    <t>นางสาวปิยนันท์  บุญเกื้อ</t>
  </si>
  <si>
    <t>0106997</t>
  </si>
  <si>
    <t>ชุมชนบ้านชุมพล</t>
  </si>
  <si>
    <t>นางสาวจันทร์แรม  แยบสูงเนิน</t>
  </si>
  <si>
    <t>0106932</t>
  </si>
  <si>
    <t>บ้านแคทราย(ซ่อนกลิ่นอุปถัมภ์)</t>
  </si>
  <si>
    <t>นายดำรงศักดิ์ คงคุ้ม</t>
  </si>
  <si>
    <t>0107051</t>
  </si>
  <si>
    <t>บ้านหนองพังพวย</t>
  </si>
  <si>
    <t>นางยุพิน ราชวงศ์</t>
  </si>
  <si>
    <t>0106990</t>
  </si>
  <si>
    <t>บ้านหนองตาราม</t>
  </si>
  <si>
    <t>นายปรเมศร์  อินทร์ประสิทธิ์</t>
  </si>
  <si>
    <t>0107002</t>
  </si>
  <si>
    <t>ม่วงน้อยประชาสามัคคี</t>
  </si>
  <si>
    <t>นายสมเกียรติ  ทองนวล</t>
  </si>
  <si>
    <t>0107007</t>
  </si>
  <si>
    <t>ชุมชนบ้านหัวหวาย</t>
  </si>
  <si>
    <t>นางกำไร สิงห์เถื่อน</t>
  </si>
  <si>
    <t>0106977</t>
  </si>
  <si>
    <t>วัดห้วยดุก</t>
  </si>
  <si>
    <t>นายนิสิต  ตั้งจิรวัฒนกุล</t>
  </si>
  <si>
    <t>0107121</t>
  </si>
  <si>
    <t>บ้านโคกกระดี่</t>
  </si>
  <si>
    <t>นางรุจี รัมมะฉัตร</t>
  </si>
  <si>
    <t>0107064</t>
  </si>
  <si>
    <t>วัดหนองสีนวล</t>
  </si>
  <si>
    <t>นายนิวัตร วิไลวรรณ</t>
  </si>
  <si>
    <t>0106957</t>
  </si>
  <si>
    <t>วัดหนองโพ(นิวาสานุสรณ์)</t>
  </si>
  <si>
    <t>นางสาวนิดตา อุดมสารี</t>
  </si>
  <si>
    <t>0106992</t>
  </si>
  <si>
    <t>บ้านหนองไม้แดง</t>
  </si>
  <si>
    <t>นายวิฑูรย์  ดวงแก้ว</t>
  </si>
  <si>
    <t>0106987</t>
  </si>
  <si>
    <t>บ้านเขาปูน</t>
  </si>
  <si>
    <t>นายสถิต ทองดี</t>
  </si>
  <si>
    <t>0107025</t>
  </si>
  <si>
    <t>บ้านหนองลาด(ราษฎร์ประสิทธิ์สุทธิสุวรรณ)</t>
  </si>
  <si>
    <t>นายวัด พิมสอน</t>
  </si>
  <si>
    <t>0106972</t>
  </si>
  <si>
    <t>บ้านหนองเต็งรัง</t>
  </si>
  <si>
    <t>นางพวงผกา  มั่นประสงค์</t>
  </si>
  <si>
    <t>0107054</t>
  </si>
  <si>
    <t>อนุบาลตาคลี(ทหารอากาศบำรุง)</t>
  </si>
  <si>
    <t>นายสุขสันต์   บัวสาย</t>
  </si>
  <si>
    <t>0107231</t>
  </si>
  <si>
    <t>บ้านโพนทอง</t>
  </si>
  <si>
    <t>นายนพรุจ   บ่อพิมาย</t>
  </si>
  <si>
    <t>01077920</t>
  </si>
  <si>
    <t>วัดถ้ำผาสุขใจ</t>
  </si>
  <si>
    <t>นางสาวเจียรนัย  ดีเดช</t>
  </si>
  <si>
    <t>0107009</t>
  </si>
  <si>
    <t>บ้านหนองสีซอ</t>
  </si>
  <si>
    <t>นางจิรา โสภณจริยกิจ</t>
  </si>
  <si>
    <t>0107109</t>
  </si>
  <si>
    <t>บ้านชอนเดื่อฯ</t>
  </si>
  <si>
    <t>นางสาวโยพกา   ยิ้มละม้าย</t>
  </si>
  <si>
    <t>บ้านหัวเขาตาคลี</t>
  </si>
  <si>
    <t>นายเอกชัย  อรุณศรี</t>
  </si>
  <si>
    <t>0107003</t>
  </si>
  <si>
    <t>ชุมชนบ้านเขาใบไม้</t>
  </si>
  <si>
    <t>นางโชติมา สุนทโรวาท</t>
  </si>
  <si>
    <t>0107203</t>
  </si>
  <si>
    <t>วัดตาคลี(นิปุณทองคำประชาสรรค์)</t>
  </si>
  <si>
    <t>นายณรงค์ศักดิ์  ศรีวิลัย</t>
  </si>
  <si>
    <t>0107081</t>
  </si>
  <si>
    <t>วัดสว่างวงษ์(ตาคลีประชานุกูล)</t>
  </si>
  <si>
    <t>นางสาวสาริศา  ชิณสีดา</t>
  </si>
  <si>
    <t>0107074</t>
  </si>
  <si>
    <t>บ้านวังคาง</t>
  </si>
  <si>
    <t>นายสมชาย  เพ็งลาภ</t>
  </si>
  <si>
    <t>0107213</t>
  </si>
  <si>
    <t>วัดหนองจิกรี(เจริญสุขประชานุเคราะห์)</t>
  </si>
  <si>
    <t>นายธีระพันธ์   พวงจำปี</t>
  </si>
  <si>
    <t>3609700258385</t>
  </si>
  <si>
    <t>0107187</t>
  </si>
  <si>
    <t>วัดหนองหม้อ</t>
  </si>
  <si>
    <t>นางน้ำฝน  เขม้นกิจ</t>
  </si>
  <si>
    <t>0107110</t>
  </si>
  <si>
    <t>บ้านสระแก้ว</t>
  </si>
  <si>
    <t>นางสาวณัฐกฤตา   ปานศิลา</t>
  </si>
  <si>
    <t>0107242</t>
  </si>
  <si>
    <t>บ้านหนองขาม</t>
  </si>
  <si>
    <t>นายมานะ  วังหงษา</t>
  </si>
  <si>
    <t>0107244</t>
  </si>
  <si>
    <t>บ้านโพธิ์งาม (สนานทองคำประชาสรรค์)</t>
  </si>
  <si>
    <t>นางพัชราภา  ดิษผล</t>
  </si>
  <si>
    <t>0107193</t>
  </si>
  <si>
    <t>บ้านหนองแอก</t>
  </si>
  <si>
    <t>นายทศรัสมิ์  เหมือนโพธิ์</t>
  </si>
  <si>
    <t>0107279</t>
  </si>
  <si>
    <t>บ้านกกกว้าว</t>
  </si>
  <si>
    <t>นางสาวแสงทอง  ภูศรี</t>
  </si>
  <si>
    <t>0107151</t>
  </si>
  <si>
    <t>วัดจันเสน</t>
  </si>
  <si>
    <t>นางสรชา  สมัครการ</t>
  </si>
  <si>
    <t>0107352</t>
  </si>
  <si>
    <t>วัดเขาดุม</t>
  </si>
  <si>
    <t>นางสุภาพร ชูเตชะ</t>
  </si>
  <si>
    <t>0107341</t>
  </si>
  <si>
    <t>บ้านหนองบัวตากลาน</t>
  </si>
  <si>
    <t>นางปภากร  แท่งทอง</t>
  </si>
  <si>
    <t>0107292</t>
  </si>
  <si>
    <t>บ้านโคกกร่าง</t>
  </si>
  <si>
    <t>นางสาวอารมณ์  เอี่ยมทัด</t>
  </si>
  <si>
    <t>0107251</t>
  </si>
  <si>
    <t>วัดช่องแค</t>
  </si>
  <si>
    <t>นางสาวนรีกัลยา  ภักดีนเรศ</t>
  </si>
  <si>
    <t>0107263</t>
  </si>
  <si>
    <t>วัดเขาฝา</t>
  </si>
  <si>
    <t>นางนวทพร  แดนสมปัดสา</t>
  </si>
  <si>
    <t>0107162</t>
  </si>
  <si>
    <t>บ้านดงมัน</t>
  </si>
  <si>
    <t>นายธีรชัย  เกษวิริยะการ</t>
  </si>
  <si>
    <t>0107321</t>
  </si>
  <si>
    <t>บ้านโคกเจริญ</t>
  </si>
  <si>
    <t>นางกุญช์ชญา  กรำเคน</t>
  </si>
  <si>
    <t>0107259</t>
  </si>
  <si>
    <t>วัดหนองหญ้ารังกา</t>
  </si>
  <si>
    <t>นางสาวสุรีย์พร  ถึงสุข</t>
  </si>
  <si>
    <t>0107257</t>
  </si>
  <si>
    <t>วัดเขาวง</t>
  </si>
  <si>
    <t>นางสาวยุพา กุนทอง</t>
  </si>
  <si>
    <t>2834</t>
  </si>
  <si>
    <t>0107308</t>
  </si>
  <si>
    <t>คลองแปดประชาสรรค์</t>
  </si>
  <si>
    <t>นางสาวพรทิพย์ บัวทอง</t>
  </si>
  <si>
    <t>0107140</t>
  </si>
  <si>
    <t>วัดหนองคูน้อย</t>
  </si>
  <si>
    <t>นายประสิทธิ์  คุ้มทรัพย์</t>
  </si>
  <si>
    <t>0107135</t>
  </si>
  <si>
    <t>วัดลาดทิพยรส</t>
  </si>
  <si>
    <t>นางสาววิไลลักษณ์ ปิยถวายพร</t>
  </si>
  <si>
    <t>0107319</t>
  </si>
  <si>
    <t>บ้านห้วยหอม</t>
  </si>
  <si>
    <t>นางวารินทร์ แจ้งจิตร์</t>
  </si>
  <si>
    <t>0107346</t>
  </si>
  <si>
    <t>บ้านลาดตะกุด(สูงทองกาญจนาประชานุสรณ๋)</t>
  </si>
  <si>
    <t>นางสาวกมลรัตน์ กุมพล</t>
  </si>
  <si>
    <t>0107179</t>
  </si>
  <si>
    <t>บ้านหนองกระทุ่ม</t>
  </si>
  <si>
    <t>นางสาวนิสา  แสงขำ</t>
  </si>
  <si>
    <t>0107148</t>
  </si>
  <si>
    <t>บ้านราษฎร์เจริญ</t>
  </si>
  <si>
    <t>นางสาวบุญเรือน  ดวงศรีแก้ว</t>
  </si>
  <si>
    <t>3600700173390</t>
  </si>
  <si>
    <t>0107141</t>
  </si>
  <si>
    <t>วัดหนองตะโก</t>
  </si>
  <si>
    <t>นางสาวขจีรัตน์  ขุมโมกข์</t>
  </si>
  <si>
    <t>0107443</t>
  </si>
  <si>
    <t>บ้านเขาน้อย</t>
  </si>
  <si>
    <t>นางประภา  สนิทผล</t>
  </si>
  <si>
    <t>0107685</t>
  </si>
  <si>
    <t>วัดหนองเบน</t>
  </si>
  <si>
    <t>นายเสน่ห์  อิ่มอุระ</t>
  </si>
  <si>
    <t>0107620</t>
  </si>
  <si>
    <t>วัดสายลำโพงเหนือ</t>
  </si>
  <si>
    <t>นายวัง  สนิทผล</t>
  </si>
  <si>
    <t>0107635</t>
  </si>
  <si>
    <t>วัดสายลำโพงกลาง</t>
  </si>
  <si>
    <t>นางภัทรภร  หงษ์สิน</t>
  </si>
  <si>
    <t>0107695</t>
  </si>
  <si>
    <t>วังวิทยา</t>
  </si>
  <si>
    <t>นายบุญเทอด  คงกะพัน</t>
  </si>
  <si>
    <t>0107655</t>
  </si>
  <si>
    <t>บ้านชะลอมแหน</t>
  </si>
  <si>
    <t>นายพิเชษฐ  เขาแก้ว</t>
  </si>
  <si>
    <t>0107551</t>
  </si>
  <si>
    <t>บ้านคลองบอน</t>
  </si>
  <si>
    <t>นางสาวภิชาพัชญ์  โหนา</t>
  </si>
  <si>
    <t>0107675</t>
  </si>
  <si>
    <t>บ้านพนมรอก</t>
  </si>
  <si>
    <t>นายศิริกุล  ศรีคำขลิบ</t>
  </si>
  <si>
    <t>0107650</t>
  </si>
  <si>
    <t>บ้านหนองปล้องโพช</t>
  </si>
  <si>
    <t>นายชูชาติ  โพธิ์เพ็ชร</t>
  </si>
  <si>
    <t>0107398</t>
  </si>
  <si>
    <t>อนุบาลท่าตะโก</t>
  </si>
  <si>
    <t>นางภาวินี  เขาแก้ว</t>
  </si>
  <si>
    <t>0107561</t>
  </si>
  <si>
    <t>วัดพนมเศษ</t>
  </si>
  <si>
    <t>นางกัญญา  นิยมลักษณ์</t>
  </si>
  <si>
    <t>0106943</t>
  </si>
  <si>
    <t>วัดท่าตะโก</t>
  </si>
  <si>
    <t>นางสาวสุมาลี  แสงแก้ว</t>
  </si>
  <si>
    <t>0107692</t>
  </si>
  <si>
    <t>บ้านหนองไผ่</t>
  </si>
  <si>
    <t>นายสมพงษ์  นิยมลักษณ์</t>
  </si>
  <si>
    <t>0107668</t>
  </si>
  <si>
    <t>บ้านหนองสะเอ้ง</t>
  </si>
  <si>
    <t>นางสาวนาฏตยา  เอมสกุล</t>
  </si>
  <si>
    <t>0107665</t>
  </si>
  <si>
    <t>บ้านเนินประดู่(คุรุราษฎร์วิทยา)</t>
  </si>
  <si>
    <t>นางสาวนวพร  มุสิกะชาติ</t>
  </si>
  <si>
    <t>0107537</t>
  </si>
  <si>
    <t>บ้านตะเฆ่ค่าย</t>
  </si>
  <si>
    <t>นางจุไร  พรพนม</t>
  </si>
  <si>
    <t>0107648</t>
  </si>
  <si>
    <t>วัดสายลำโพงใต้</t>
  </si>
  <si>
    <t>นางพะเยาว์  ละราคี</t>
  </si>
  <si>
    <t>0107542</t>
  </si>
  <si>
    <t>บ้านสระละมาน(รัฐประชาสามัคคี)</t>
  </si>
  <si>
    <t>นางอัญชลี  จินดาทิพย์</t>
  </si>
  <si>
    <t>0107576</t>
  </si>
  <si>
    <t>นายธนารักษ์  เกตุทอง</t>
  </si>
  <si>
    <t>0107603</t>
  </si>
  <si>
    <t>วัดช่องแกระ</t>
  </si>
  <si>
    <t>นายจีระ  เทียนทอง</t>
  </si>
  <si>
    <t>0107597</t>
  </si>
  <si>
    <t>บ้านปากง่าม</t>
  </si>
  <si>
    <t>นายนุกูล  บุญปาน</t>
  </si>
  <si>
    <t>0107480</t>
  </si>
  <si>
    <t>บ้านทำนบ</t>
  </si>
  <si>
    <t>นางนันทวดี  พุ่มเกิด</t>
  </si>
  <si>
    <t>0107505</t>
  </si>
  <si>
    <t>บ้านหัวถนนเหนือฯ</t>
  </si>
  <si>
    <t>ว่าที่ ร.ต. บุญเสริม  จั่นผ่อง</t>
  </si>
  <si>
    <t>0107353</t>
  </si>
  <si>
    <t>วัดดอนคา</t>
  </si>
  <si>
    <t>นางพรพิมล  สีนวน</t>
  </si>
  <si>
    <t>0107470</t>
  </si>
  <si>
    <t>บ้านลาดฯ</t>
  </si>
  <si>
    <t>นางสาวกชพรรณ บุญตาม</t>
  </si>
  <si>
    <t xml:space="preserve">ครู </t>
  </si>
  <si>
    <t>4071</t>
  </si>
  <si>
    <t>0107472</t>
  </si>
  <si>
    <t>บ้านเขาค้างคาว</t>
  </si>
  <si>
    <t>นายศักดิ์สกล จันแสน</t>
  </si>
  <si>
    <t>0107527</t>
  </si>
  <si>
    <t>บ้านหนองเนิน</t>
  </si>
  <si>
    <t>นางชฎาภรณ์  สกัลยา</t>
  </si>
  <si>
    <t>0107609</t>
  </si>
  <si>
    <t>วัดท่าสุ่ม</t>
  </si>
  <si>
    <t>นางวิไล  รัตนทิพย์</t>
  </si>
  <si>
    <t>0107382</t>
  </si>
  <si>
    <t>บ้านตุ๊กแก</t>
  </si>
  <si>
    <t>นางณัชทลิดา  ตันมา</t>
  </si>
  <si>
    <t>0107494</t>
  </si>
  <si>
    <t>ชุมชนวัดหัวถนนใต้(นิยุตประชาสรรค์)</t>
  </si>
  <si>
    <t>นางธีรภัทร  โพธิ์เพ็ชร</t>
  </si>
  <si>
    <t>0107365</t>
  </si>
  <si>
    <t>บ้านเขาล้อฯ</t>
  </si>
  <si>
    <t>นางเทียมใจ  พุกสุข</t>
  </si>
  <si>
    <t>0107381</t>
  </si>
  <si>
    <t>บ้านวังแรง</t>
  </si>
  <si>
    <t>นางสาวเบญญาภา  วิไลวรรณ</t>
  </si>
  <si>
    <t>0107449</t>
  </si>
  <si>
    <t>บ้านหนองหลวง</t>
  </si>
  <si>
    <t>นางสาวกาญจนา  บุญปาน</t>
  </si>
  <si>
    <t>0107475</t>
  </si>
  <si>
    <t>บ้านหนองกระโดน</t>
  </si>
  <si>
    <t>นางสาวนงลักษณ์  บุญคูณ</t>
  </si>
  <si>
    <t>0107864</t>
  </si>
  <si>
    <t>บ้านตะคร้อ(รัฐประชาชนูทิศ)</t>
  </si>
  <si>
    <t>นายวิชาญ  โพธิ์อ่อง</t>
  </si>
  <si>
    <t>0107896</t>
  </si>
  <si>
    <t>วัดสำโรงชัย</t>
  </si>
  <si>
    <t>นายณรงค์ชัย  บุญมี</t>
  </si>
  <si>
    <t>0107874</t>
  </si>
  <si>
    <t>บ้านวังกระโดนน้อย</t>
  </si>
  <si>
    <t>นายทรงวุฒิ  พุทธรักษา</t>
  </si>
  <si>
    <t>0107854</t>
  </si>
  <si>
    <t>บ้านพระพุทธบาทประสาธน์วิทย์</t>
  </si>
  <si>
    <t>นางสาวคนึง  ชะลอน</t>
  </si>
  <si>
    <t>0107922</t>
  </si>
  <si>
    <t>บ้านวังทองประชานุกูล</t>
  </si>
  <si>
    <t>นายสันติ  การบรรจง</t>
  </si>
  <si>
    <t>0107844</t>
  </si>
  <si>
    <t>วัดหนองไผ่ไพศาลีฯ</t>
  </si>
  <si>
    <t>นางลัดดาวัลย์  ฤทธิ์บำรุง</t>
  </si>
  <si>
    <t>0107925</t>
  </si>
  <si>
    <t>บ้านโพธิ์ประสาท</t>
  </si>
  <si>
    <t>นายชนะสิทธิ์  มากสกุล</t>
  </si>
  <si>
    <t>0107953</t>
  </si>
  <si>
    <t>บ้านไร่ประชาสรรค์</t>
  </si>
  <si>
    <t>นางสาวทัศนีย์  พินิจชัย</t>
  </si>
  <si>
    <t>0107888</t>
  </si>
  <si>
    <t>บ้านวังกระโดนใหญ่</t>
  </si>
  <si>
    <t>นางนิตนา  ทองสงค์</t>
  </si>
  <si>
    <t>0107940</t>
  </si>
  <si>
    <t>บ้านโค้งสวอง</t>
  </si>
  <si>
    <t>นางขวัญเรือน  กลางมณี</t>
  </si>
  <si>
    <t>0107916</t>
  </si>
  <si>
    <t>บ้านโคกมะขวิด</t>
  </si>
  <si>
    <t>นางอุดมลักษณ์  มีโพธิ์</t>
  </si>
  <si>
    <t>0107768</t>
  </si>
  <si>
    <t>บ้านห้วยตะโก</t>
  </si>
  <si>
    <t>นายอัครชัย  หริ่งทอง</t>
  </si>
  <si>
    <t>0107950</t>
  </si>
  <si>
    <t>บ้านบ่อไทยสามัคคี</t>
  </si>
  <si>
    <t>รักษาการผอ.รร.เต็มขั้น</t>
  </si>
  <si>
    <t>นางสาวพรสวรรค์  กุศลธรรม</t>
  </si>
  <si>
    <t>0107794</t>
  </si>
  <si>
    <t>วัดหนองเสือ</t>
  </si>
  <si>
    <t>นางสาวดวงรัตน์  รอดชม</t>
  </si>
  <si>
    <t>0107861</t>
  </si>
  <si>
    <t>วัดบ้านใหม่</t>
  </si>
  <si>
    <t xml:space="preserve">นายภาคภูมิ  รังษิมาศ </t>
  </si>
  <si>
    <t>0107975</t>
  </si>
  <si>
    <t>บ้านเนินบ่อทอง</t>
  </si>
  <si>
    <t>นายไพบูลย์  แย้มสัจจา</t>
  </si>
  <si>
    <t>0107823</t>
  </si>
  <si>
    <t>วัดโพธิ์ศรี</t>
  </si>
  <si>
    <t>ว่าที่ ร.ต.สิทธิกร  อินทร์ฉ่ำ</t>
  </si>
  <si>
    <t>0107797</t>
  </si>
  <si>
    <t>บ้านร่องหอย</t>
  </si>
  <si>
    <t>นายบุญเรือง ยอดฉิมมา</t>
  </si>
  <si>
    <t xml:space="preserve"> ชำนาญการพิเศษ</t>
  </si>
  <si>
    <t>0107783</t>
  </si>
  <si>
    <t xml:space="preserve"> บ้านห้วยน้ำลาด</t>
  </si>
  <si>
    <t>นางรัชนี  ไวเกษตรกรณ์</t>
  </si>
  <si>
    <t>0107724</t>
  </si>
  <si>
    <t>บ้านใหม่วารีเย็น</t>
  </si>
  <si>
    <t>นางสาวพรรณทิพา  โพธิ์อ่อง</t>
  </si>
  <si>
    <t>0107812</t>
  </si>
  <si>
    <t>บ้านตะกุดภิบาล</t>
  </si>
  <si>
    <t>นายทศพล  สุขรักษ์</t>
  </si>
  <si>
    <t>107833</t>
  </si>
  <si>
    <t>บ้านเขาดิน</t>
  </si>
  <si>
    <t>นายเนื่อง  โตเขียว</t>
  </si>
  <si>
    <t>0107993</t>
  </si>
  <si>
    <t>บ้านวังข่อย</t>
  </si>
  <si>
    <t>นางสาวไพลิน มาศิริ</t>
  </si>
  <si>
    <t>0108024</t>
  </si>
  <si>
    <t>บ้านหนองสะแกยาว</t>
  </si>
  <si>
    <t>นายสุพัฒน์  รวมเงิน</t>
  </si>
  <si>
    <t>0107709</t>
  </si>
  <si>
    <t>บ้านโคกสามัคคี</t>
  </si>
  <si>
    <t>นายภาณุมาศ  คงฟู</t>
  </si>
  <si>
    <t>108036</t>
  </si>
  <si>
    <t>บ้านห้วยน้ำพุประชาพัฒนา</t>
  </si>
  <si>
    <t>นายธวัชชัย จินดาศรี</t>
  </si>
  <si>
    <t>0107959</t>
  </si>
  <si>
    <t xml:space="preserve">บ้านนาขอม </t>
  </si>
  <si>
    <t>นายอาทิตย์  พัดยนต์</t>
  </si>
  <si>
    <t>บ้านกระทุ่มทอง</t>
  </si>
  <si>
    <t xml:space="preserve">นางสุขศรี  ลำถึงแสน </t>
  </si>
  <si>
    <t>0107988</t>
  </si>
  <si>
    <t>บ้านเขาใหญ่</t>
  </si>
  <si>
    <t>นางสาวอรอุมา  คำประกอบ</t>
  </si>
  <si>
    <t>0108025</t>
  </si>
  <si>
    <t>บ้านซับสมบูรณ์</t>
  </si>
  <si>
    <t xml:space="preserve">นางสาววันเพ็ญ  บัวชื่น </t>
  </si>
  <si>
    <t>0107769</t>
  </si>
  <si>
    <t xml:space="preserve"> บ้านเขาธรรมบท </t>
  </si>
  <si>
    <t>นายสิทธิพงศ์  สั่งศร</t>
  </si>
  <si>
    <t>0107731</t>
  </si>
  <si>
    <t xml:space="preserve"> อนุบาลไพศาลี(โคกเดื่อประชาสรรค์) </t>
  </si>
  <si>
    <t>นายนพพร  รัตนเวชสิทธิ</t>
  </si>
  <si>
    <t>0108106</t>
  </si>
  <si>
    <t>สหชาติเศรษฐกิจวิทยา</t>
  </si>
  <si>
    <t>นายเทพประทาน ศิโล</t>
  </si>
  <si>
    <t>0108052</t>
  </si>
  <si>
    <t>นายสมนึก  ประกาศพร</t>
  </si>
  <si>
    <t>0108085</t>
  </si>
  <si>
    <t>บ้านทุ่งทอง</t>
  </si>
  <si>
    <t>นางปิณฑิรา  สุขสุด</t>
  </si>
  <si>
    <t>0108138</t>
  </si>
  <si>
    <t>อุดมพัฒนา</t>
  </si>
  <si>
    <t>นางสาวยุพิน รอดประพันธ์</t>
  </si>
  <si>
    <t>3600400513942</t>
  </si>
  <si>
    <t>0108184</t>
  </si>
  <si>
    <t>วัดห้วยธารทหาร</t>
  </si>
  <si>
    <t>นายธนะศักดิ์  เคสา</t>
  </si>
  <si>
    <t>0108097</t>
  </si>
  <si>
    <t>ประชาอุปถัมภ์</t>
  </si>
  <si>
    <t>ว่าที่ร.ท.ประมวล วงศ์คำรัตน์</t>
  </si>
  <si>
    <t>0108136</t>
  </si>
  <si>
    <t>บ้านรังงาม</t>
  </si>
  <si>
    <t>นายสามารถ  สีนา</t>
  </si>
  <si>
    <t>0108168</t>
  </si>
  <si>
    <t>วัดเวฬุวัน</t>
  </si>
  <si>
    <t>นายสันติ  อินทร์สุภา</t>
  </si>
  <si>
    <t>0108192</t>
  </si>
  <si>
    <t>บ้านเขานางต่วม</t>
  </si>
  <si>
    <t>นายชาญศิลป์  เรืองศรี</t>
  </si>
  <si>
    <t>0108066</t>
  </si>
  <si>
    <t>บ้านคลองกำลัง</t>
  </si>
  <si>
    <t>นายอรรนพ  วัดแย้ม</t>
  </si>
  <si>
    <t>0108157</t>
  </si>
  <si>
    <t>บ้านโคกสะอาด</t>
  </si>
  <si>
    <t>นายเสนีย์  วนิชไพบูลย์</t>
  </si>
  <si>
    <t>3600800547836</t>
  </si>
  <si>
    <t>0108176</t>
  </si>
  <si>
    <t>บ้านวังบ่อ(ราษฎร์เจริญ)</t>
  </si>
  <si>
    <t>นายสมนึก  อ่อนสด</t>
  </si>
  <si>
    <t>0108126</t>
  </si>
  <si>
    <t>บ้านหนองดู่</t>
  </si>
  <si>
    <t>นางอัญชนาพร  สอนพร</t>
  </si>
  <si>
    <t>0108080</t>
  </si>
  <si>
    <t>วันครู(2504)</t>
  </si>
  <si>
    <t>นายธัชวรรธน์  เจริญภิรมย์บวร</t>
  </si>
  <si>
    <t>1620100150651</t>
  </si>
  <si>
    <t>0108038</t>
  </si>
  <si>
    <t>บ้านคลองลาน</t>
  </si>
  <si>
    <t>นายชัยยันต์ เพ็งภู่</t>
  </si>
  <si>
    <t>3180300059063</t>
  </si>
  <si>
    <t>0108102</t>
  </si>
  <si>
    <t>บ้านหนองกะเปา</t>
  </si>
  <si>
    <t>นางหนึ่งนุช  มาตุรงค์พิทักษ์</t>
  </si>
  <si>
    <t>0108124</t>
  </si>
  <si>
    <t>บ้านปากดง</t>
  </si>
  <si>
    <t>นายประทีป  ทับทิมศรี</t>
  </si>
  <si>
    <t>0108372</t>
  </si>
  <si>
    <t>อนุบาลหนองบัว(เทพวิทยาคม)</t>
  </si>
  <si>
    <t>นายวันชัย  ยี่รักษ์</t>
  </si>
  <si>
    <t>3600200004378</t>
  </si>
  <si>
    <t>0108212</t>
  </si>
  <si>
    <t>ธารทหาร(แสวงสว่างอุปถัมภ์</t>
  </si>
  <si>
    <t>นายณัฐพงศ์ ทุมดี</t>
  </si>
  <si>
    <t>0108314</t>
  </si>
  <si>
    <t>ชุมชนวัดห้วยร่วม</t>
  </si>
  <si>
    <t>นายวิชเยนทร์  โรพันดุง</t>
  </si>
  <si>
    <t>0108358</t>
  </si>
  <si>
    <t>บ้านเขามะเกลือ</t>
  </si>
  <si>
    <t>นายอิษฎิ์  นาทะทอง</t>
  </si>
  <si>
    <t>0108295</t>
  </si>
  <si>
    <t>บ้านวังโพรง</t>
  </si>
  <si>
    <t>นายบุญเจริญ  กันยะมี</t>
  </si>
  <si>
    <t>0108357</t>
  </si>
  <si>
    <t>วัดวังแรต</t>
  </si>
  <si>
    <t>นายพีระพงษ์ ศรีสละ</t>
  </si>
  <si>
    <t>0108210</t>
  </si>
  <si>
    <t>วัดหนองปลาไหล</t>
  </si>
  <si>
    <t>นางพรรณราย  อินทนาม</t>
  </si>
  <si>
    <t>0108242</t>
  </si>
  <si>
    <t>บ้านหนองจิก</t>
  </si>
  <si>
    <t>นายนรินทร์  มนัสตรง</t>
  </si>
  <si>
    <t>0108264</t>
  </si>
  <si>
    <t>ชุมชนบ้านกระดานหน้าแกล</t>
  </si>
  <si>
    <t>นางเย็นฤดี  พูลพจน์</t>
  </si>
  <si>
    <t>0108279</t>
  </si>
  <si>
    <t>สระงาม</t>
  </si>
  <si>
    <t>นายพัฒนพงษ์  ภู่ภักดี</t>
  </si>
  <si>
    <t>0108307</t>
  </si>
  <si>
    <t>บ้านเทพสถาพร</t>
  </si>
  <si>
    <t>นางสาววรนุช  สุขแก่น</t>
  </si>
  <si>
    <t>0108252</t>
  </si>
  <si>
    <t>น้ำสาดเหนือ</t>
  </si>
  <si>
    <t>นายชูศักดิ์  น้อยทา</t>
  </si>
  <si>
    <t>0108427</t>
  </si>
  <si>
    <t>วัดเทพสุทธาวาส</t>
  </si>
  <si>
    <t>นายไพรัตน์  บัวสถิตย์</t>
  </si>
  <si>
    <t>0108244</t>
  </si>
  <si>
    <t>วัดป่าเรไร</t>
  </si>
  <si>
    <t>นางสาวสุภาวดี  ขุนวิเศษ</t>
  </si>
  <si>
    <t>0108349</t>
  </si>
  <si>
    <t>บ้านวังมะเดือ</t>
  </si>
  <si>
    <t>นางประเสริฐศรี  ฉิมปาน</t>
  </si>
  <si>
    <t>0108344</t>
  </si>
  <si>
    <t>บ้านหนองโบสถ์</t>
  </si>
  <si>
    <t>นางสาวชฎาพร อินทร์แฟง</t>
  </si>
  <si>
    <t>0108261</t>
  </si>
  <si>
    <t>ห้วยวารีใต้</t>
  </si>
  <si>
    <t>นางสุนทร  วินทะชัย</t>
  </si>
  <si>
    <t>น้ำสาดกลาง</t>
  </si>
  <si>
    <t>นางสาวมนต์ทิรา โอภาษี</t>
  </si>
  <si>
    <t>0107672</t>
  </si>
  <si>
    <t>บ้านห้วยถั่วใต้</t>
  </si>
  <si>
    <t>นายสุวิจักขณ์  เหมือนโพธิ์</t>
  </si>
  <si>
    <t>รอง ผอ.รร.</t>
  </si>
  <si>
    <t>0107399</t>
  </si>
  <si>
    <t>3.20</t>
  </si>
  <si>
    <t>นายปกรณ์  เฟื่องจันทร์</t>
  </si>
  <si>
    <t>0107811</t>
  </si>
  <si>
    <t>2.91</t>
  </si>
  <si>
    <t>นายอำนาจ ศรีบรรเทา</t>
  </si>
  <si>
    <t>0107358</t>
  </si>
  <si>
    <t>นางสาวณสุดา  สิชฌรังษี</t>
  </si>
  <si>
    <t>0107508</t>
  </si>
  <si>
    <t>บ้านหัวถนนเหนือ(รัฐประชาชนูทิศ)</t>
  </si>
  <si>
    <t xml:space="preserve">นายไพบูลย์  กาบจันทร์ </t>
  </si>
  <si>
    <t>0107732</t>
  </si>
  <si>
    <t>นางสาวศิริรักษ์  เหลี่ยมพิทักษ์</t>
  </si>
  <si>
    <t>0108067</t>
  </si>
  <si>
    <t>นางสาวหนึ่งฤทัย  โฉมอินทรีย์</t>
  </si>
  <si>
    <t>0108374</t>
  </si>
  <si>
    <t>นายอรรณพ  มูลเดช</t>
  </si>
  <si>
    <t>0108231</t>
  </si>
  <si>
    <t>ธารทหาร(แสงสว่างอุปถัมภ์)</t>
  </si>
  <si>
    <t>นายจิรพันธุ์  อินบัว</t>
  </si>
  <si>
    <t>0106789</t>
  </si>
  <si>
    <t>นายเฉลิมพล  แสงจันทร์</t>
  </si>
  <si>
    <t>0106794</t>
  </si>
  <si>
    <t>นายเจริญ  ตะเพียนทอง</t>
  </si>
  <si>
    <t>0106797</t>
  </si>
  <si>
    <t>นางอัจจิมา  อินทนิล</t>
  </si>
  <si>
    <t>0359703</t>
  </si>
  <si>
    <t>นางณัฐริน  สุทัศน์สันติ</t>
  </si>
  <si>
    <t>0106788</t>
  </si>
  <si>
    <t>นางสุนันทา  บุญประสิทธิ์</t>
  </si>
  <si>
    <t>0106791</t>
  </si>
  <si>
    <t>นางสาวบุญเรือง  สระมะโน</t>
  </si>
  <si>
    <t>0106795</t>
  </si>
  <si>
    <t>นางอังคณา  พรหมชัย</t>
  </si>
  <si>
    <t>0106802</t>
  </si>
  <si>
    <t>นางวาริณี  เย็นสำราญ</t>
  </si>
  <si>
    <t>0106804</t>
  </si>
  <si>
    <t>นางสาวโชษิตา  แซ่โฮ</t>
  </si>
  <si>
    <t>0106801</t>
  </si>
  <si>
    <t>นางสิรินธร  ขำอินทร์</t>
  </si>
  <si>
    <t>0106835</t>
  </si>
  <si>
    <t>นางวรรณา  วิรัชชั่ว</t>
  </si>
  <si>
    <t>0107387</t>
  </si>
  <si>
    <t>นางสมคิด  ศรีสอาด</t>
  </si>
  <si>
    <t>0106830</t>
  </si>
  <si>
    <t>นางยุพา  ศิริรักษ์</t>
  </si>
  <si>
    <t>0106829</t>
  </si>
  <si>
    <t>นางฐิฏิมาณ์  ศรีเรือง</t>
  </si>
  <si>
    <t>0106858</t>
  </si>
  <si>
    <t>นางพรทิพย์  งามสมจันทร์</t>
  </si>
  <si>
    <t>0106850</t>
  </si>
  <si>
    <t>นางสาวสุภาพร  โสภโณทัย</t>
  </si>
  <si>
    <t>0107099</t>
  </si>
  <si>
    <t>นางสาวขนิษฐา  จิ๋วสุข</t>
  </si>
  <si>
    <t>0106860</t>
  </si>
  <si>
    <t>นางสาวปวิตรา  เส็งเอี่ยม</t>
  </si>
  <si>
    <t>0106861</t>
  </si>
  <si>
    <t>นางอรชา  พงษ์ประดิษฐ์</t>
  </si>
  <si>
    <t>0108332</t>
  </si>
  <si>
    <t>นางบรรจงลักษณ์  พูลมาก</t>
  </si>
  <si>
    <t>0106874</t>
  </si>
  <si>
    <t>นางสาวณัฏฐา  บุญรักษ์</t>
  </si>
  <si>
    <t>0106873</t>
  </si>
  <si>
    <t>นางสาวฐิติพร  สุวรรณภูมิ</t>
  </si>
  <si>
    <t>0106866</t>
  </si>
  <si>
    <t>นายอภิชาติ  จูเผื่อน</t>
  </si>
  <si>
    <t>0106872</t>
  </si>
  <si>
    <t>นายสมชาย  เทียมทอง</t>
  </si>
  <si>
    <t>0106886</t>
  </si>
  <si>
    <t>นางสมทรง  รอดโย</t>
  </si>
  <si>
    <t>0106890</t>
  </si>
  <si>
    <t>นางศรุดา  เพ็งบุญ</t>
  </si>
  <si>
    <t>0106893</t>
  </si>
  <si>
    <t>นางพัชฎา  แสงดอก</t>
  </si>
  <si>
    <t>0106896</t>
  </si>
  <si>
    <t>นางอุไร  ชมนา</t>
  </si>
  <si>
    <t>0106882</t>
  </si>
  <si>
    <t>นางสาวนภาพร  อ่ำรอด</t>
  </si>
  <si>
    <t>0106815</t>
  </si>
  <si>
    <t>นายนเรศ  ยวงคำ</t>
  </si>
  <si>
    <t>0106820</t>
  </si>
  <si>
    <t>นางสาวนวกมล  ทิพย์พานันท์</t>
  </si>
  <si>
    <t>0106889</t>
  </si>
  <si>
    <t>นางสาวอรุณรัช  ทัศนียรัตน์</t>
  </si>
  <si>
    <t>0106912</t>
  </si>
  <si>
    <t>นายณัฐกิตติ์  ทิพย์พานันท์</t>
  </si>
  <si>
    <t>0106917</t>
  </si>
  <si>
    <t>นางสาวชนิดา  ยะคิณีย์</t>
  </si>
  <si>
    <t>0106905</t>
  </si>
  <si>
    <t>นางณัฐกานต์  ไตรบุญ</t>
  </si>
  <si>
    <t>0106909</t>
  </si>
  <si>
    <t>นางกรณิศ  แตงร่ม</t>
  </si>
  <si>
    <t>0106913</t>
  </si>
  <si>
    <t>นางสาววรรณา  สิงห์ไพศาล</t>
  </si>
  <si>
    <t>0106930</t>
  </si>
  <si>
    <t>นางสาวสุนิสา แก้วสุขประสิทธิ์</t>
  </si>
  <si>
    <t>0107144</t>
  </si>
  <si>
    <t>นางสายพิณ  ทองแท้</t>
  </si>
  <si>
    <t>0106939</t>
  </si>
  <si>
    <t>นางสาวอิสรีย์  แฉ่งกอง</t>
  </si>
  <si>
    <t>0106933</t>
  </si>
  <si>
    <t>นางชญาภา  ปิยภัทรกุล</t>
  </si>
  <si>
    <t>0106950</t>
  </si>
  <si>
    <t>นางลำพอง  ฟักเงิน</t>
  </si>
  <si>
    <t>0106967</t>
  </si>
  <si>
    <t>นางวารี  นาคถมยา</t>
  </si>
  <si>
    <t>0106960</t>
  </si>
  <si>
    <t>นายธงชัย อินทร์ประสิทธิ์</t>
  </si>
  <si>
    <t>0106975</t>
  </si>
  <si>
    <t>นางพรรณี อินทร์ประสิทธิ์</t>
  </si>
  <si>
    <t>0106974</t>
  </si>
  <si>
    <t>นางสาวนิตยา คุ้มพงษพันธ์</t>
  </si>
  <si>
    <t>0107266</t>
  </si>
  <si>
    <t>นางอำไพ  เผ่ามิตรเจิญ</t>
  </si>
  <si>
    <t>0106989</t>
  </si>
  <si>
    <t>นายณัฏฐนวัฒน์ เก้าศักดา</t>
  </si>
  <si>
    <t>3440700173561</t>
  </si>
  <si>
    <t>0106993</t>
  </si>
  <si>
    <t>นางสำเริง ทองนวล</t>
  </si>
  <si>
    <t>0106995</t>
  </si>
  <si>
    <t>นางสาวโสนน้อย บุษดี</t>
  </si>
  <si>
    <t>0106996</t>
  </si>
  <si>
    <t>นางฑิฆัมพร  กริสดี</t>
  </si>
  <si>
    <t>0107005</t>
  </si>
  <si>
    <t>นางมัญชรี  พัชราภิรักษ์</t>
  </si>
  <si>
    <t>0107004</t>
  </si>
  <si>
    <t>ว่าที่ ร.ต.รณชัย  ตั้งเสริมวิทย์</t>
  </si>
  <si>
    <t>0359723</t>
  </si>
  <si>
    <t>นายกิตติศักดิ์  จันทร์กมล</t>
  </si>
  <si>
    <t>0107469</t>
  </si>
  <si>
    <t>นางพีรานุช  ชาประเสริฐ</t>
  </si>
  <si>
    <t>0107021</t>
  </si>
  <si>
    <t>นางพนมพร  ดอกบัวโรย</t>
  </si>
  <si>
    <t>0107011</t>
  </si>
  <si>
    <t>นายสาโรจน์  โพธิ์ชะอร</t>
  </si>
  <si>
    <t>0107010</t>
  </si>
  <si>
    <t>นางสุวรรณี  ศรีพุฒตาล</t>
  </si>
  <si>
    <t>0107020</t>
  </si>
  <si>
    <t>นางอรญาณี  สุริโย</t>
  </si>
  <si>
    <t>0107008</t>
  </si>
  <si>
    <t>นางปิยวรรณ  วิไลวรรณ</t>
  </si>
  <si>
    <t>0107022</t>
  </si>
  <si>
    <t>นางสาวยุพดี  ชาญสมัคร</t>
  </si>
  <si>
    <t>0108259</t>
  </si>
  <si>
    <t>นางจริยา  ยังวิลัย</t>
  </si>
  <si>
    <t>0107032</t>
  </si>
  <si>
    <t xml:space="preserve"> นายนพดล  อินทฉิม</t>
  </si>
  <si>
    <t>0107027</t>
  </si>
  <si>
    <t>นางศศิรัฐ  บริบูรณ์</t>
  </si>
  <si>
    <t>0107314</t>
  </si>
  <si>
    <t>นางสาววีรนุช สนประเสริฐ</t>
  </si>
  <si>
    <t>0107049</t>
  </si>
  <si>
    <t xml:space="preserve">นางดาวรุ่ง  วงษ์สอาด </t>
  </si>
  <si>
    <t>0107066</t>
  </si>
  <si>
    <t xml:space="preserve">นางอรวรรณ  สมัครการ </t>
  </si>
  <si>
    <t>0107726</t>
  </si>
  <si>
    <t xml:space="preserve"> นางอารุณ  คำควร </t>
  </si>
  <si>
    <t>0107070</t>
  </si>
  <si>
    <t>นางอรพรรณ  สมัครเขตรการ</t>
  </si>
  <si>
    <t>0106825</t>
  </si>
  <si>
    <t xml:space="preserve">นางวิลัยวรรณ  พยัตธรรม </t>
  </si>
  <si>
    <t>0107071</t>
  </si>
  <si>
    <t>นางสมิตานัน  เถาเอี่ยม</t>
  </si>
  <si>
    <t>0107120</t>
  </si>
  <si>
    <t>นางสาวนภาวรรณ  ดิษฐประยูร</t>
  </si>
  <si>
    <t>0107122</t>
  </si>
  <si>
    <t>นางสุรีย์  หาญใจไทย</t>
  </si>
  <si>
    <t>0107103</t>
  </si>
  <si>
    <t>นางกรรณิกา  ภาคีธง</t>
  </si>
  <si>
    <t>0107055</t>
  </si>
  <si>
    <t>นางอมรรัตน์  สาระหงษ์</t>
  </si>
  <si>
    <t>0106800</t>
  </si>
  <si>
    <t xml:space="preserve">นางวัชรี  แจ้งจิตร์ </t>
  </si>
  <si>
    <t>0107059</t>
  </si>
  <si>
    <t>นางศรีสุรางค์  ศิลธรรม</t>
  </si>
  <si>
    <t>0107058</t>
  </si>
  <si>
    <t>นายสมบัติ  ชลภิญโญสกุล</t>
  </si>
  <si>
    <t>2563(ก)</t>
  </si>
  <si>
    <t>0107075</t>
  </si>
  <si>
    <t>นางภัทรภร  มานวกุล</t>
  </si>
  <si>
    <t>0107084</t>
  </si>
  <si>
    <t>นางสาวสายฝน  พรหมมี</t>
  </si>
  <si>
    <t>0107083</t>
  </si>
  <si>
    <t>นายวุฒิชัย  พุ่มอินทร์</t>
  </si>
  <si>
    <t>0107869</t>
  </si>
  <si>
    <t>นางณัฐากร  ศรีคำ</t>
  </si>
  <si>
    <t>0107529</t>
  </si>
  <si>
    <t>นางสาวฉัฐรุจิรธร  ปุญชรัสมิ์ธร</t>
  </si>
  <si>
    <t>0107112</t>
  </si>
  <si>
    <t>นางสาวนพวรรณ  บรรเลงกลอง</t>
  </si>
  <si>
    <t>0107047</t>
  </si>
  <si>
    <t>นางรมิตา  เสนทอง</t>
  </si>
  <si>
    <t>0106859</t>
  </si>
  <si>
    <t>บ้านชอนเดื่อ(สำนักงานสลากกินแบ่งสงเคราะห์111)</t>
  </si>
  <si>
    <t>นางสาวปราณี  บุญอนันต์</t>
  </si>
  <si>
    <t>0107565</t>
  </si>
  <si>
    <t>นางประยูร  ภู่ทอง</t>
  </si>
  <si>
    <t>0107191</t>
  </si>
  <si>
    <t>นางรัชนี  ทองดี</t>
  </si>
  <si>
    <t>0107205</t>
  </si>
  <si>
    <t>นางสาวธนาภรณ์  เนื้อน่วม</t>
  </si>
  <si>
    <t>0107204</t>
  </si>
  <si>
    <t>นางปิยดา  พิมพ์หนู</t>
  </si>
  <si>
    <t>0107212</t>
  </si>
  <si>
    <t>นางสาวไพเราะ  โภไคยวงศ์สถิตย์</t>
  </si>
  <si>
    <t>0107206</t>
  </si>
  <si>
    <t>นายสรายุทธ  ภูสำเภา</t>
  </si>
  <si>
    <t>0107211</t>
  </si>
  <si>
    <t>นายสุธิ  ประดิษกุล</t>
  </si>
  <si>
    <t>0107214</t>
  </si>
  <si>
    <t>นางวิลาวัณย์  ประดิษกุล</t>
  </si>
  <si>
    <t>0107223</t>
  </si>
  <si>
    <t>นางพรพรรณ  ชุมพล</t>
  </si>
  <si>
    <t>0107218</t>
  </si>
  <si>
    <t>นางสาวทิพรัตน์  ปั้นเกิด</t>
  </si>
  <si>
    <t>0107305</t>
  </si>
  <si>
    <t>นางสาวปรารถนา  คงคา</t>
  </si>
  <si>
    <t>0107221</t>
  </si>
  <si>
    <t>นางสาวสุนิตา  ยอดทองดี</t>
  </si>
  <si>
    <t>0107217</t>
  </si>
  <si>
    <t>นางรพีพร  พราหมณ์ภู่</t>
  </si>
  <si>
    <t>0107225</t>
  </si>
  <si>
    <t>นางรุ่งทิพย์  นิลพัตร</t>
  </si>
  <si>
    <t>0108133</t>
  </si>
  <si>
    <t>นางสาววรินทร  คงคาน้อย</t>
  </si>
  <si>
    <t>0107227</t>
  </si>
  <si>
    <t>นางจำเรียง ลอยมา</t>
  </si>
  <si>
    <t>0108202</t>
  </si>
  <si>
    <t>นางรัตนา  อินทะชัย</t>
  </si>
  <si>
    <t>0107250</t>
  </si>
  <si>
    <t>นางนิตยา  อังสุจารี</t>
  </si>
  <si>
    <t>0107255</t>
  </si>
  <si>
    <t>นายมนัส  ศรีสมพร</t>
  </si>
  <si>
    <t>0107260</t>
  </si>
  <si>
    <t>นางสาวพิชญ์  ขำมา</t>
  </si>
  <si>
    <t>0107277</t>
  </si>
  <si>
    <t>นางจุฑามาศ  กล่ำคุ้ม</t>
  </si>
  <si>
    <t>0108143</t>
  </si>
  <si>
    <t>นางณิรชา  กลิ่นสอน</t>
  </si>
  <si>
    <t>0107274</t>
  </si>
  <si>
    <t>นางเกตุ  สนเทียนวัด</t>
  </si>
  <si>
    <t>0107276</t>
  </si>
  <si>
    <t>นายเทิด  สาดี</t>
  </si>
  <si>
    <t>0107283</t>
  </si>
  <si>
    <t>นายวิฑูรย์  ศรีน้อย</t>
  </si>
  <si>
    <t>0107302</t>
  </si>
  <si>
    <t>นางสาวสุนารี  ลัดสูงเนิน</t>
  </si>
  <si>
    <t>0107294</t>
  </si>
  <si>
    <t>นายอาทิตย์  เสิบกลิ่น</t>
  </si>
  <si>
    <t>0107296</t>
  </si>
  <si>
    <t>นางอวิรดา  ลิขิต</t>
  </si>
  <si>
    <t>0108262</t>
  </si>
  <si>
    <t>นางสาวนันทวัน  ทองวงษ์</t>
  </si>
  <si>
    <t>0107113</t>
  </si>
  <si>
    <t>นายดรุณ  พิศาลสังฆคุณ</t>
  </si>
  <si>
    <t>0107152</t>
  </si>
  <si>
    <t>นางสำเริง  ขนทอง</t>
  </si>
  <si>
    <t>0107156</t>
  </si>
  <si>
    <t>นางนิตยา  เกษวิริยะการ</t>
  </si>
  <si>
    <t>0107157</t>
  </si>
  <si>
    <t>นางสาวผกามาศ  ปั้นนาคินทร์</t>
  </si>
  <si>
    <t>0108255</t>
  </si>
  <si>
    <t>นางสาวมะลิวัลย์ พุทธสกุล</t>
  </si>
  <si>
    <t>0107318</t>
  </si>
  <si>
    <t>นางสาวจินดารัตน์ เรืองรุ่ง</t>
  </si>
  <si>
    <t>0107317</t>
  </si>
  <si>
    <t>นางภัคธนนันท์  อำพาศ</t>
  </si>
  <si>
    <t>0107331</t>
  </si>
  <si>
    <t>นางอสิญา  สุขมาก</t>
  </si>
  <si>
    <t>0107328</t>
  </si>
  <si>
    <t>นางวารุณี  เบื้องบน</t>
  </si>
  <si>
    <t>0107334</t>
  </si>
  <si>
    <t>นางชาลินี  คงทิม</t>
  </si>
  <si>
    <t>0107323</t>
  </si>
  <si>
    <t>นางพาทิพย์  ชมคำ</t>
  </si>
  <si>
    <t>0107646</t>
  </si>
  <si>
    <t>นางธนัทพร  ผาอุดร</t>
  </si>
  <si>
    <t>0107332</t>
  </si>
  <si>
    <t>นางสาวสุภัสจี  เหมหอม</t>
  </si>
  <si>
    <t>0107388</t>
  </si>
  <si>
    <t>บ้านหนองบัวทอง</t>
  </si>
  <si>
    <t>นางสาวบุญทวี  ไชยเครื่อง</t>
  </si>
  <si>
    <t>017337</t>
  </si>
  <si>
    <t>นางสาวลัดดาวัลย์  เทียบแสน</t>
  </si>
  <si>
    <t>0107340</t>
  </si>
  <si>
    <t>นายมนัส  ชูเตชะ</t>
  </si>
  <si>
    <t>0107343</t>
  </si>
  <si>
    <t>นางสุจิตรา  จริยาคุณา</t>
  </si>
  <si>
    <t>0107347</t>
  </si>
  <si>
    <t>นางสาววราลักษณ์  ใจสัมฤทธิ์ผล</t>
  </si>
  <si>
    <t>0107429</t>
  </si>
  <si>
    <t>นางสาววาริยา  ปุเลชะตัง</t>
  </si>
  <si>
    <t>0107404</t>
  </si>
  <si>
    <t>นางสาวปิยนุช  แข็งกสิการ</t>
  </si>
  <si>
    <t>0107407</t>
  </si>
  <si>
    <t>นางสาวลักษมณ  เส็งฉนวน</t>
  </si>
  <si>
    <t>0107408</t>
  </si>
  <si>
    <t>นางสาวสุพิชชา  บำรุงเมือง</t>
  </si>
  <si>
    <t>0107645</t>
  </si>
  <si>
    <t>นางอรยา  สนิทผล</t>
  </si>
  <si>
    <t>0107435</t>
  </si>
  <si>
    <t>นางสาวช่อผกา  พูลทอง</t>
  </si>
  <si>
    <t>0107400</t>
  </si>
  <si>
    <t>นางสาวรัตนา  คงคราณี</t>
  </si>
  <si>
    <t>0107421</t>
  </si>
  <si>
    <t>นางสาวจันทร์เพ็ญ  ไพบูลย์</t>
  </si>
  <si>
    <t>0107414</t>
  </si>
  <si>
    <t>นางวิไลวรรณ  สว่างเรืองฤทธิ์</t>
  </si>
  <si>
    <t>0107432</t>
  </si>
  <si>
    <t>นางกนกกร  คล้ายสมาน</t>
  </si>
  <si>
    <t>0107403</t>
  </si>
  <si>
    <t>นางสาวบุษราคัม  หุตะมาน</t>
  </si>
  <si>
    <t>0106826</t>
  </si>
  <si>
    <t>นางศรินทิพย์  สงทอง</t>
  </si>
  <si>
    <t>0107406</t>
  </si>
  <si>
    <t>นางสาวพิมพ์ชนก  นาคจำรูญ</t>
  </si>
  <si>
    <t>0107436</t>
  </si>
  <si>
    <t>นางสายสมร  โพธิ์อ่อง</t>
  </si>
  <si>
    <t>0107430</t>
  </si>
  <si>
    <t>นางสาวธนภรณ์  สุ่มประดิษฐ์</t>
  </si>
  <si>
    <t>0107425</t>
  </si>
  <si>
    <t>นางปาริฉัตร  ขอบบัวคลี่</t>
  </si>
  <si>
    <t>0107420</t>
  </si>
  <si>
    <t>นางสาวดวงแก้ว  เพชร์ทูล</t>
  </si>
  <si>
    <t>0107410</t>
  </si>
  <si>
    <t>นายวิสูตร  พูลทอง</t>
  </si>
  <si>
    <t>0107412</t>
  </si>
  <si>
    <t>นางพรทิพย์  ภู่ภักดี</t>
  </si>
  <si>
    <t>0107424</t>
  </si>
  <si>
    <t>นางพัชราภรณ์  พูลทอง</t>
  </si>
  <si>
    <t>0107423</t>
  </si>
  <si>
    <t>นางมุนีพร  สมานมิตร</t>
  </si>
  <si>
    <t>0107415</t>
  </si>
  <si>
    <t>นางสาวดวงแก้ว  คงเพชรศักดิ์</t>
  </si>
  <si>
    <t>0107428</t>
  </si>
  <si>
    <t>นายชาติชาย  สมานมิตร</t>
  </si>
  <si>
    <t>0107401</t>
  </si>
  <si>
    <t>นางรัชฎาวรรณ  เหลาเกลี้ยง</t>
  </si>
  <si>
    <t>0108249</t>
  </si>
  <si>
    <t>นายธีระ  แป้นจันทร์</t>
  </si>
  <si>
    <t>0107438</t>
  </si>
  <si>
    <t xml:space="preserve">นางเอ็นดู ประเสริฐศักดิ์ </t>
  </si>
  <si>
    <t xml:space="preserve"> ครู </t>
  </si>
  <si>
    <t xml:space="preserve"> ชำนาญการพิเศษ </t>
  </si>
  <si>
    <t>0107444</t>
  </si>
  <si>
    <t xml:space="preserve">นางสุมาลี  ฤทธิ์เทพ </t>
  </si>
  <si>
    <t>0107669</t>
  </si>
  <si>
    <t>นางชูศรี จุนจั่น</t>
  </si>
  <si>
    <t>0107680</t>
  </si>
  <si>
    <t>นางดารารัตน์ เพชรสัมฤทธิ์</t>
  </si>
  <si>
    <t>0107684</t>
  </si>
  <si>
    <t>นางสาวณัฐพร ศักดิ์ศรี</t>
  </si>
  <si>
    <t>0107676</t>
  </si>
  <si>
    <t>นางนันทวรรณ์ ขุมโมกข์</t>
  </si>
  <si>
    <t>0107677</t>
  </si>
  <si>
    <t>นางสาวสมคิด โพพินิจ</t>
  </si>
  <si>
    <t>0107678</t>
  </si>
  <si>
    <t>นางพมนพร แป้นอินทร์</t>
  </si>
  <si>
    <t>0107476</t>
  </si>
  <si>
    <t>นางรสสุคนธ์  คำแก้ว</t>
  </si>
  <si>
    <t>3600800720015</t>
  </si>
  <si>
    <t>0107688</t>
  </si>
  <si>
    <t>นางเนาวรัตน์  ฤทธิ์บำรุง</t>
  </si>
  <si>
    <t>0107701</t>
  </si>
  <si>
    <t>นางบุญทำ  ทองนาค</t>
  </si>
  <si>
    <t>0107699</t>
  </si>
  <si>
    <t>นางสาวสุวิมล เรียนแก้ว</t>
  </si>
  <si>
    <t>0107705</t>
  </si>
  <si>
    <t>นางทัศนีย์ อิ่มโพธิ์</t>
  </si>
  <si>
    <t>0107707</t>
  </si>
  <si>
    <t>นางสาวอารีวรรณ ปกเกษ</t>
  </si>
  <si>
    <t>0107702</t>
  </si>
  <si>
    <t>นางมลฤดี  เวียงทอง</t>
  </si>
  <si>
    <t>0107700</t>
  </si>
  <si>
    <t>นางสาวสาวิตรี ฤทธิ์เทพ</t>
  </si>
  <si>
    <t>0107703</t>
  </si>
  <si>
    <t>นางสาวชฎาพร พูลทอง</t>
  </si>
  <si>
    <t>0107697</t>
  </si>
  <si>
    <t>นางสาวนัสรียา เจียมประกอบ</t>
  </si>
  <si>
    <t>0107690</t>
  </si>
  <si>
    <t>นางสุนทรี สุขุประการ</t>
  </si>
  <si>
    <t>0107539</t>
  </si>
  <si>
    <t>นางยุพิน คงกะพัน</t>
  </si>
  <si>
    <t>0107538</t>
  </si>
  <si>
    <t>นายวินัย  แสงโพธิ์</t>
  </si>
  <si>
    <t>0107553</t>
  </si>
  <si>
    <t>นางสาวนิสิตา  อันชูฤทธิ์</t>
  </si>
  <si>
    <t>0107552</t>
  </si>
  <si>
    <t>นางอรวรรณ  คล้ายฤทธิ์</t>
  </si>
  <si>
    <t>0107555</t>
  </si>
  <si>
    <t>นางเสาวณีย์  แสงโพธิ์</t>
  </si>
  <si>
    <t>0107094</t>
  </si>
  <si>
    <t>นางนภาพร  ทับทิมศรี</t>
  </si>
  <si>
    <t>0107560</t>
  </si>
  <si>
    <t>นางขวัญจิตร์  ขาวพราย</t>
  </si>
  <si>
    <t>0107563</t>
  </si>
  <si>
    <t>นางสาวสุราลัย  ป้องแพง</t>
  </si>
  <si>
    <t>0107013</t>
  </si>
  <si>
    <t>นางสาวเกศริน  วงษ์มั่น</t>
  </si>
  <si>
    <t>0107562</t>
  </si>
  <si>
    <t>นางวาสนา  ปัญญุเบกษา</t>
  </si>
  <si>
    <t>0106839</t>
  </si>
  <si>
    <t>นางสาวเฉลิมขวัญ  เกษหอม</t>
  </si>
  <si>
    <t>0107567</t>
  </si>
  <si>
    <t>นางสาวโชติกา  ระโส</t>
  </si>
  <si>
    <t>0107630</t>
  </si>
  <si>
    <t>นายทองพูน  สวัสดิรักษ์</t>
  </si>
  <si>
    <t>0107628</t>
  </si>
  <si>
    <t>นางบังอร  แสงทอง</t>
  </si>
  <si>
    <t>0107624</t>
  </si>
  <si>
    <t>นายยุทธนา  แสงทอง</t>
  </si>
  <si>
    <t>0106869</t>
  </si>
  <si>
    <t>นางสาวดวงพร  บุญสุวรรณ์</t>
  </si>
  <si>
    <t>0107621</t>
  </si>
  <si>
    <t>นางสาวเมตตา  เมืองสุวรรณ์</t>
  </si>
  <si>
    <t>0107633</t>
  </si>
  <si>
    <t>นางสาวสังวาลย์  คล้ายแสง</t>
  </si>
  <si>
    <t>0107627</t>
  </si>
  <si>
    <t>นางสาวสังเวียน ศรีคำขลิบ</t>
  </si>
  <si>
    <t>0107640</t>
  </si>
  <si>
    <t>นางจันทนา  เกิดบุญมา</t>
  </si>
  <si>
    <t>3600800569643</t>
  </si>
  <si>
    <t>0107643</t>
  </si>
  <si>
    <t>นางสุรางค์  รัตนเสถียร</t>
  </si>
  <si>
    <t>0107654</t>
  </si>
  <si>
    <t>นางจันทร์เพ็ญ  ขาวทอง</t>
  </si>
  <si>
    <t>0107651</t>
  </si>
  <si>
    <t>นางสาวจันทร์เพ็ญ  ควรเรียน</t>
  </si>
  <si>
    <t>0107653</t>
  </si>
  <si>
    <t>นางอัจฉรา  วงศ์กระจ่าง</t>
  </si>
  <si>
    <t>0107657</t>
  </si>
  <si>
    <t>นางสาวพร้อมศิริ  ท่าวัง</t>
  </si>
  <si>
    <t>0107658</t>
  </si>
  <si>
    <t>นางสาวชดารัตน์  เกตุทอง</t>
  </si>
  <si>
    <t>0107232</t>
  </si>
  <si>
    <t>นายไพฑูรย์  แตงทอง</t>
  </si>
  <si>
    <t>0107673</t>
  </si>
  <si>
    <t>นางสาวศยามล  สุขแจ่ม</t>
  </si>
  <si>
    <t>0107248</t>
  </si>
  <si>
    <t>นางสุรีย์  คำภิรานนท์</t>
  </si>
  <si>
    <t>0107498</t>
  </si>
  <si>
    <t>นางอภิศรณ์  แช่มชู</t>
  </si>
  <si>
    <t>0107496</t>
  </si>
  <si>
    <t>นางสาวตัตติญา  เอกกัณหา</t>
  </si>
  <si>
    <t>0107987</t>
  </si>
  <si>
    <t>นางบัวสด  มีมุข</t>
  </si>
  <si>
    <t>0107500</t>
  </si>
  <si>
    <t>นางสาวพิชญาภัค  กลิ่นเฟื่อง</t>
  </si>
  <si>
    <t>0107511</t>
  </si>
  <si>
    <t>นางณัฐฐิชา  ภู่กำจัด</t>
  </si>
  <si>
    <t>0107489</t>
  </si>
  <si>
    <t>นางสาวพนิดา  ภู่แพ</t>
  </si>
  <si>
    <t>0107516</t>
  </si>
  <si>
    <t>นางธันย์ชนก  ดีชัยรัมย์</t>
  </si>
  <si>
    <t>0107518</t>
  </si>
  <si>
    <t>นางจันทิมา  กลิ่นสอน</t>
  </si>
  <si>
    <t>0107512</t>
  </si>
  <si>
    <t>นายวิชิต  ดีชัยรัมย์</t>
  </si>
  <si>
    <t>0107520</t>
  </si>
  <si>
    <t>นางพรปวีณ์  บำรุงเมือง</t>
  </si>
  <si>
    <t>0107521</t>
  </si>
  <si>
    <t>นางจรรยารักษ์  เกษมณี</t>
  </si>
  <si>
    <t>0107587</t>
  </si>
  <si>
    <t>ชุมชนบ้านหัวพลวง(รัฐพรมมณีอุทิศ)</t>
  </si>
  <si>
    <t>นางจรรยารัตน์  ชื่นหิรัญ</t>
  </si>
  <si>
    <t>0107592</t>
  </si>
  <si>
    <t>นางนุชษรา  สุดใจ</t>
  </si>
  <si>
    <t>0360838</t>
  </si>
  <si>
    <t>นางภริตา  ปานสิลา</t>
  </si>
  <si>
    <t>0107590</t>
  </si>
  <si>
    <t>นางปราณี  แดงดี</t>
  </si>
  <si>
    <t>0107016</t>
  </si>
  <si>
    <t>นางสุธาทิพย์  ยาวิเศษ</t>
  </si>
  <si>
    <t>0107466</t>
  </si>
  <si>
    <t>นางทิพยมาส  นิวาส</t>
  </si>
  <si>
    <t>0107588</t>
  </si>
  <si>
    <t>นางสาวสมจิตต์  เขียวเกษม</t>
  </si>
  <si>
    <t>0107577</t>
  </si>
  <si>
    <t>นางมาลีรัตน์  ดีสาระ</t>
  </si>
  <si>
    <t>0107605</t>
  </si>
  <si>
    <t>นายสุวิทย์  นีระพันธ์</t>
  </si>
  <si>
    <t>0107610</t>
  </si>
  <si>
    <t>นางสาวสุภาวดี  จวนเผ่า</t>
  </si>
  <si>
    <t>0107619</t>
  </si>
  <si>
    <t>นางสาวเยาวเรศ  คงบุญวาส</t>
  </si>
  <si>
    <t>0107612</t>
  </si>
  <si>
    <t>นางลัดดาวรรณ  ทรัพย์ขำ</t>
  </si>
  <si>
    <t>0107608</t>
  </si>
  <si>
    <t>นางสาวชนัดดา  อ่อนมี</t>
  </si>
  <si>
    <t>0107613</t>
  </si>
  <si>
    <t>นางสาวดรุณี  ดีสาระ</t>
  </si>
  <si>
    <t>0107616</t>
  </si>
  <si>
    <t>นางศุภวรรณ  หมีทอง</t>
  </si>
  <si>
    <t>0107617</t>
  </si>
  <si>
    <t>นางนริศรา  แช่มบำรุง</t>
  </si>
  <si>
    <t>0107355</t>
  </si>
  <si>
    <t>นางเนื้อนุช  จั่นผ่อง</t>
  </si>
  <si>
    <t>0107361</t>
  </si>
  <si>
    <t>นายประเสริฐ  พุ่มเปี่ยม</t>
  </si>
  <si>
    <t>0107363</t>
  </si>
  <si>
    <t>นายพิสันต์  พุ่มสนธิ์</t>
  </si>
  <si>
    <t>0107357</t>
  </si>
  <si>
    <t>นางรังสิมารัชต์  ชะฎา</t>
  </si>
  <si>
    <t>0107360</t>
  </si>
  <si>
    <t>นายศุภชัย  แช่มบำรุง</t>
  </si>
  <si>
    <t>0107364</t>
  </si>
  <si>
    <t>นางศิริขวัญ  กาทำมา</t>
  </si>
  <si>
    <t>0107362</t>
  </si>
  <si>
    <t>นางวัชราภรณ์  ฤทธิ์บำรุง</t>
  </si>
  <si>
    <t>0107367</t>
  </si>
  <si>
    <t>บ้านเขาล้อ(เขาล้อประชาชนูทิศ)</t>
  </si>
  <si>
    <t>นางสาวกะสีลา  ฤทธิ์บำรุง</t>
  </si>
  <si>
    <t>0107373</t>
  </si>
  <si>
    <t>นางบุญยรัตน์  สวนสอน</t>
  </si>
  <si>
    <t>0360863</t>
  </si>
  <si>
    <t>นางอารีย์  นิลสนธิ</t>
  </si>
  <si>
    <t>0107375</t>
  </si>
  <si>
    <t>นางสุวพร  เปียหลอ</t>
  </si>
  <si>
    <t>0107377</t>
  </si>
  <si>
    <t>นายนาวี  สนิทผล</t>
  </si>
  <si>
    <t>0107379</t>
  </si>
  <si>
    <t>นางนิตยา  อ่อนวิวัฒนานนท์</t>
  </si>
  <si>
    <t>0107394</t>
  </si>
  <si>
    <t>นายมานิตย์  เปียหลอ</t>
  </si>
  <si>
    <t>0107385</t>
  </si>
  <si>
    <t>นายสุชาติ  พูลทอง</t>
  </si>
  <si>
    <t>0107392</t>
  </si>
  <si>
    <t>นางจันทร์จิรา  ยอดนิล</t>
  </si>
  <si>
    <t>0107397</t>
  </si>
  <si>
    <t>นางดาริน  พูลทอง</t>
  </si>
  <si>
    <t>0107389</t>
  </si>
  <si>
    <t>นางสาวเสาวลักษณ์ คลังเมือง</t>
  </si>
  <si>
    <t>0107395</t>
  </si>
  <si>
    <t>นายมนัส  เจียมประกอบ</t>
  </si>
  <si>
    <t>0107393</t>
  </si>
  <si>
    <t>นายสุนทร ยอดนิล</t>
  </si>
  <si>
    <t>0107396</t>
  </si>
  <si>
    <t>นายยุทธภัณฑ์  ภาณุเตชะ</t>
  </si>
  <si>
    <t>0107463</t>
  </si>
  <si>
    <t>นางสุภาภรณ์  กีตา</t>
  </si>
  <si>
    <t>0107455</t>
  </si>
  <si>
    <t>นายนิวัฒน์  กล้าวิกย์กรณ์</t>
  </si>
  <si>
    <t>0107450</t>
  </si>
  <si>
    <t>นางสาวบุญ  ทองเขียว</t>
  </si>
  <si>
    <t>0107459</t>
  </si>
  <si>
    <t>นางสุกัลยา  นนท์สกุล</t>
  </si>
  <si>
    <t>0107461</t>
  </si>
  <si>
    <t>นายอนุสิทธิ์  สาแก้ว</t>
  </si>
  <si>
    <t>0107452</t>
  </si>
  <si>
    <t>นางสาววิภา  สิริ</t>
  </si>
  <si>
    <t>0107454</t>
  </si>
  <si>
    <t>นางบุญเตือน  ฟุ้งสุข</t>
  </si>
  <si>
    <t>0107457</t>
  </si>
  <si>
    <t>นางนิภา  จุ้ยดอนกลอย</t>
  </si>
  <si>
    <t>0108154</t>
  </si>
  <si>
    <t>นางศลิษา  รามันพงษ์</t>
  </si>
  <si>
    <t>0107491</t>
  </si>
  <si>
    <t>นางสาวอัจฉราพรรณ  โพธิ์ตุ่น</t>
  </si>
  <si>
    <t>0107485</t>
  </si>
  <si>
    <t>นายธนวัฒน์  บัวรอด</t>
  </si>
  <si>
    <t>0107487</t>
  </si>
  <si>
    <t>นางสุมณฑา  ขำดำ</t>
  </si>
  <si>
    <t>0107793</t>
  </si>
  <si>
    <t>นางรัตนา  มุกดา</t>
  </si>
  <si>
    <t>0107766</t>
  </si>
  <si>
    <t>นางอำภาพร  มั่นต่อ</t>
  </si>
  <si>
    <t>0107764</t>
  </si>
  <si>
    <t>นางปรีดา  พิมพ์ทองงาม</t>
  </si>
  <si>
    <t>0107853</t>
  </si>
  <si>
    <t>วัดหนองไผ่ไพศาลี(สวัสดิ์อรุณอุปถัมภ์)</t>
  </si>
  <si>
    <t>นางพัชรา  ศรีตะโจม</t>
  </si>
  <si>
    <t>0107846</t>
  </si>
  <si>
    <t>นางวันวิสาข์  ยอดฉิมมา</t>
  </si>
  <si>
    <t>0107856</t>
  </si>
  <si>
    <t>นายทวีศักดิ์  ฤทธิ์เทพ</t>
  </si>
  <si>
    <t>0107904</t>
  </si>
  <si>
    <t>นางสาวรสรินทร์  กุนทอง</t>
  </si>
  <si>
    <t>0107908</t>
  </si>
  <si>
    <t>นางปราณี  ทัพสกุล</t>
  </si>
  <si>
    <t>0107900</t>
  </si>
  <si>
    <t>นางสุชาดา  ฤทธิ์เทพ</t>
  </si>
  <si>
    <t>0107898</t>
  </si>
  <si>
    <t>นางศรัญญา  พชิราปภาพัชร</t>
  </si>
  <si>
    <t>0107907</t>
  </si>
  <si>
    <t>นางสาวศุขริน  ศรรุ่ง</t>
  </si>
  <si>
    <t>0107905</t>
  </si>
  <si>
    <t>นางสาวณัฒชภัทร  ไฉยชาติ</t>
  </si>
  <si>
    <t>0107897</t>
  </si>
  <si>
    <t>นางสาวไสว  คุ้มตระกูล</t>
  </si>
  <si>
    <t>0107915</t>
  </si>
  <si>
    <t>นางศิริพร  ฉั่วตระกูล</t>
  </si>
  <si>
    <t>0107914</t>
  </si>
  <si>
    <t>นายอุทิศ  กลางมณี</t>
  </si>
  <si>
    <t>0107913</t>
  </si>
  <si>
    <t>นางกนกวรรณ  โตแย้ม</t>
  </si>
  <si>
    <t>0107871</t>
  </si>
  <si>
    <t>นางสมใจ  สุขเสือ</t>
  </si>
  <si>
    <t>0107866</t>
  </si>
  <si>
    <t>นางชุติมา  แสงเมือง</t>
  </si>
  <si>
    <t>0107877</t>
  </si>
  <si>
    <t>นางณัชชา  เครือแปง</t>
  </si>
  <si>
    <t>0107883</t>
  </si>
  <si>
    <t>นางสาวกนกวรรณ  ผลสุข</t>
  </si>
  <si>
    <t>0107876</t>
  </si>
  <si>
    <t>นางสาวกนิษฐา  ศักดิ์ศรี</t>
  </si>
  <si>
    <t>0107880</t>
  </si>
  <si>
    <t>นางธัญลักษณ์  บุญประเสริฐ</t>
  </si>
  <si>
    <t>0107879</t>
  </si>
  <si>
    <t>นางน้ำอ้อย  จุลโพธิ์</t>
  </si>
  <si>
    <t>0107885</t>
  </si>
  <si>
    <t>นางสาวกันยารัตน์  แช่มเดช</t>
  </si>
  <si>
    <t>0107887</t>
  </si>
  <si>
    <t>นางเต็มศิริ  วงษ์ราชบุตร</t>
  </si>
  <si>
    <t>0107893</t>
  </si>
  <si>
    <t>นางสาวธัญญรัตน์  เทศยงค์</t>
  </si>
  <si>
    <t>0107890</t>
  </si>
  <si>
    <t>นายถนัด  ม่วงรอด</t>
  </si>
  <si>
    <t>0107892</t>
  </si>
  <si>
    <t>นางสาคร  เรือนกันต์</t>
  </si>
  <si>
    <t>0106846</t>
  </si>
  <si>
    <t>นางอภิญญา  กล้าจริง</t>
  </si>
  <si>
    <t>0107889</t>
  </si>
  <si>
    <t>นางสาวปวีณา  ตระหนี่</t>
  </si>
  <si>
    <t>0107891</t>
  </si>
  <si>
    <t>นายเสริมศักดิ์  ขาวพราย</t>
  </si>
  <si>
    <t>0107934</t>
  </si>
  <si>
    <t>นางรุจิรัตน์  จินดาวงษ์</t>
  </si>
  <si>
    <t>0107929</t>
  </si>
  <si>
    <t>นางสาววิไลลักษณ์  ขวัญใจ</t>
  </si>
  <si>
    <t>0107926</t>
  </si>
  <si>
    <t>นางน้ำอ้อย  ขาวพราย</t>
  </si>
  <si>
    <t>0107927</t>
  </si>
  <si>
    <t>นางณิชกานต์  อ่ำผ่อง</t>
  </si>
  <si>
    <t>0107933</t>
  </si>
  <si>
    <t>นางยุพยงค์  ทิพย์นาฎย</t>
  </si>
  <si>
    <t>0107937</t>
  </si>
  <si>
    <t>นางสาวอัญชลี  ยอดอุ่น</t>
  </si>
  <si>
    <t>0107376</t>
  </si>
  <si>
    <t>นางถนอมศรี  ศรีฉ่ำ</t>
  </si>
  <si>
    <t>0107958</t>
  </si>
  <si>
    <t>นางกาญจนาวดี  แก่นแก้ว</t>
  </si>
  <si>
    <t>0107956</t>
  </si>
  <si>
    <t>นางสาวจริญา  สามัญเขตรกรณ์</t>
  </si>
  <si>
    <t>0107952</t>
  </si>
  <si>
    <t>นายพงษ์ศักดิ์ กำปั่นเงิน</t>
  </si>
  <si>
    <t>0107713</t>
  </si>
  <si>
    <t>นายประจวบ เฉยเฟื้อง</t>
  </si>
  <si>
    <t>0107715</t>
  </si>
  <si>
    <t>นางปัทมา  จินดาวงษ์</t>
  </si>
  <si>
    <t>0107781</t>
  </si>
  <si>
    <t>บ้านเขาธรรมบท</t>
  </si>
  <si>
    <t>นางสาวส่งเสริม  โกนขุนทด</t>
  </si>
  <si>
    <t>0107772</t>
  </si>
  <si>
    <t>นางสาวดาวเรือง  สอนเมือง</t>
  </si>
  <si>
    <t>0107782</t>
  </si>
  <si>
    <t>นายณรงค์  เพชรสัมฤทธิ์</t>
  </si>
  <si>
    <t>0107773</t>
  </si>
  <si>
    <t>นางสาวนรินทร์  สิงห์สม</t>
  </si>
  <si>
    <t>0107774</t>
  </si>
  <si>
    <t>นายสมบัติ  ปานขลิบ</t>
  </si>
  <si>
    <t>0107780</t>
  </si>
  <si>
    <t>นางสัมฤทธิ์  ทองวิชิต</t>
  </si>
  <si>
    <t>3600800313517</t>
  </si>
  <si>
    <t>0107807</t>
  </si>
  <si>
    <t>นางคะนอง  ทองห้อม</t>
  </si>
  <si>
    <t>3600900235372</t>
  </si>
  <si>
    <t>0107810</t>
  </si>
  <si>
    <t>นายสัญญา  จาบทอง</t>
  </si>
  <si>
    <t>3600800715607</t>
  </si>
  <si>
    <t>0107799</t>
  </si>
  <si>
    <t>นางสอิ้ง  จาบทอง</t>
  </si>
  <si>
    <t>3600800726285</t>
  </si>
  <si>
    <t>0107803</t>
  </si>
  <si>
    <t>นายชำนาญ  ขาวพราย</t>
  </si>
  <si>
    <t xml:space="preserve"> ครู</t>
  </si>
  <si>
    <t>0106787</t>
  </si>
  <si>
    <t>บ้านห้วยน้ำลาด</t>
  </si>
  <si>
    <t>นางวิมล  เพชรสัมฤทธิ์</t>
  </si>
  <si>
    <t>0107786</t>
  </si>
  <si>
    <t>นางอัจฉราภรณ์  รุ่งเรือง</t>
  </si>
  <si>
    <t>0107784</t>
  </si>
  <si>
    <t>นางสาววชิราพันธ์  แตงทิพย์</t>
  </si>
  <si>
    <t>0107785</t>
  </si>
  <si>
    <t xml:space="preserve"> นางอัมพร  ยอดวิเศษ </t>
  </si>
  <si>
    <t>0107740</t>
  </si>
  <si>
    <t xml:space="preserve">นางเตือนใจ  ตรโนดม </t>
  </si>
  <si>
    <t>0107734</t>
  </si>
  <si>
    <t xml:space="preserve"> นางสาวณัฐยา  สะทองเทียน </t>
  </si>
  <si>
    <t>0107737</t>
  </si>
  <si>
    <t xml:space="preserve">นางสุวรรณี  จันทร์ไพจิตร </t>
  </si>
  <si>
    <t>0107749</t>
  </si>
  <si>
    <t xml:space="preserve">นางสาวมณทิรา  สีหะไกร </t>
  </si>
  <si>
    <t>0107738</t>
  </si>
  <si>
    <t xml:space="preserve">นางสาวธิดา  อินทร์ฉ่ำ </t>
  </si>
  <si>
    <t>0107755</t>
  </si>
  <si>
    <t xml:space="preserve">นางสุวภาพร  เชาว์อารีย์ </t>
  </si>
  <si>
    <t>0107733</t>
  </si>
  <si>
    <t xml:space="preserve">นางกาญจนา  จินดาศรี </t>
  </si>
  <si>
    <t>0107752</t>
  </si>
  <si>
    <t xml:space="preserve"> นางนริศรา  คำยะอุ่น </t>
  </si>
  <si>
    <t xml:space="preserve"> ชำนาญการ </t>
  </si>
  <si>
    <t>0107756</t>
  </si>
  <si>
    <t xml:space="preserve">นางสุลีรัตน์  จั่นจอน </t>
  </si>
  <si>
    <t>0107761</t>
  </si>
  <si>
    <t xml:space="preserve">นางสาวแครทราย  ภักดีรัตน์ </t>
  </si>
  <si>
    <t>0107743</t>
  </si>
  <si>
    <t xml:space="preserve">นางปุณณภา  สิทธิภัทรเดชา </t>
  </si>
  <si>
    <t>0107746</t>
  </si>
  <si>
    <t xml:space="preserve">นายชัยยศ  โพธิ์ศรี </t>
  </si>
  <si>
    <t>0106985</t>
  </si>
  <si>
    <t xml:space="preserve">นางสาวสุจิตรา  หอมชาติ </t>
  </si>
  <si>
    <t>0107183</t>
  </si>
  <si>
    <t xml:space="preserve"> นางวัฒนา  โพธิ์ศรี </t>
  </si>
  <si>
    <t>0107739</t>
  </si>
  <si>
    <t xml:space="preserve"> นางสาวกฤษติญา  ปัตเตนัง </t>
  </si>
  <si>
    <t>0107745</t>
  </si>
  <si>
    <t xml:space="preserve"> นายกริชรัตน์  รักประกิจ </t>
  </si>
  <si>
    <t>0107735</t>
  </si>
  <si>
    <t>นายปรีชา  ศรีสวัสดิ์</t>
  </si>
  <si>
    <t>0107826</t>
  </si>
  <si>
    <t>นางสาวปภัสสร  วงษ์พวง</t>
  </si>
  <si>
    <t>นางสาวฐิติรัตน์  โกนขุนทด</t>
  </si>
  <si>
    <t>นางสาวภาวิณี  ภูมิเอี่ยม</t>
  </si>
  <si>
    <t>นางวันเพ็ญ ศันเสนียกุล</t>
  </si>
  <si>
    <t>0107960</t>
  </si>
  <si>
    <t>บ้านนาขอม</t>
  </si>
  <si>
    <t>นางอารมณ์ โพธิ์อ่อง</t>
  </si>
  <si>
    <t>0107962</t>
  </si>
  <si>
    <t>นายสรวีย์ อินทร์เมรี</t>
  </si>
  <si>
    <t>0107964</t>
  </si>
  <si>
    <t>นายอำนาจ บุญอนันต์</t>
  </si>
  <si>
    <t>0107967</t>
  </si>
  <si>
    <t>นางสาวสุนันทา ปัถมัง</t>
  </si>
  <si>
    <t>0107965</t>
  </si>
  <si>
    <t>นางณัฐกฤตา พุฒศรี</t>
  </si>
  <si>
    <t>0107969</t>
  </si>
  <si>
    <t>นายวิศรุจ รื่นกมล</t>
  </si>
  <si>
    <t>0107973</t>
  </si>
  <si>
    <t>นางวันวิสา สมใจ</t>
  </si>
  <si>
    <t>0107972</t>
  </si>
  <si>
    <t>นางสาวจันจิรา มาฟู</t>
  </si>
  <si>
    <t>0107974</t>
  </si>
  <si>
    <t>นางสาวบัวจีบ  กลิ่นกระบี่</t>
  </si>
  <si>
    <t>0107977</t>
  </si>
  <si>
    <t>นางจินตนา  พัดนิ่ม</t>
  </si>
  <si>
    <t>0107978</t>
  </si>
  <si>
    <t>นางปนัดดา  เชื้อรอด</t>
  </si>
  <si>
    <t>0107981</t>
  </si>
  <si>
    <t xml:space="preserve">นางปรางทอง  รังษิมาศ </t>
  </si>
  <si>
    <t>0107983</t>
  </si>
  <si>
    <t xml:space="preserve">นางมนต์รัตน์  กลิ่นต่าย </t>
  </si>
  <si>
    <t>0107982</t>
  </si>
  <si>
    <t>นางสาวสุภาณี  บำรุงเมือง</t>
  </si>
  <si>
    <t>0107991</t>
  </si>
  <si>
    <t>นางสุนันท์  แก้วทองดี</t>
  </si>
  <si>
    <t>0107999</t>
  </si>
  <si>
    <t>นางพัชรินทร์  ปินตะกะ</t>
  </si>
  <si>
    <t>0107996</t>
  </si>
  <si>
    <t>นางสาวกาญจนา  สารบุตร</t>
  </si>
  <si>
    <t>0108001</t>
  </si>
  <si>
    <t>นายอดิศักดิ์  ณวงศ์รัตน์</t>
  </si>
  <si>
    <t>0108000</t>
  </si>
  <si>
    <t>นายกวินตรา  เทียนนาวา</t>
  </si>
  <si>
    <t>นายศุภกร  เนตรผา</t>
  </si>
  <si>
    <t>นางวรรณรมย์  เปรมปรี</t>
  </si>
  <si>
    <t>นางปรานี  บุญช่วย</t>
  </si>
  <si>
    <t>นายศิโรตม์  โตแก้ว</t>
  </si>
  <si>
    <t>นางอรทัย ศรีสวรรค์</t>
  </si>
  <si>
    <t>0108033</t>
  </si>
  <si>
    <t>นางสาวเสาวลักษ์  แตงอ่ำ</t>
  </si>
  <si>
    <t>0108086</t>
  </si>
  <si>
    <t>นางสาวกัญจน์รัตน์  อินทร์พรหม</t>
  </si>
  <si>
    <t>0108114</t>
  </si>
  <si>
    <t>นางสาวพัชราภา  ขวัญมุข</t>
  </si>
  <si>
    <t>0108112</t>
  </si>
  <si>
    <t>นางสาวพรทิพย์  บางประเสริฐ</t>
  </si>
  <si>
    <t>0108107</t>
  </si>
  <si>
    <t>นายวิศิษฐ์  นามเข็ม</t>
  </si>
  <si>
    <t>0108111</t>
  </si>
  <si>
    <t>นางสาวชณัฐกาญจน์  นาคยา</t>
  </si>
  <si>
    <t>0108130</t>
  </si>
  <si>
    <t>นางสาวศิริพร  ขันการไร่</t>
  </si>
  <si>
    <t>0108043</t>
  </si>
  <si>
    <t>นางสาวศิริรัตน์  ลอยขจร</t>
  </si>
  <si>
    <t>0108044</t>
  </si>
  <si>
    <t>นางอาภรณ์  อินทะศร</t>
  </si>
  <si>
    <t>0108049</t>
  </si>
  <si>
    <t>นางสาวมัลลิกา  สิงห์สม</t>
  </si>
  <si>
    <t>0108046</t>
  </si>
  <si>
    <t>นางสาวสุดาวัลย์  ศรีทอง</t>
  </si>
  <si>
    <t>0108042</t>
  </si>
  <si>
    <t>นางอำพร  ทุมดี</t>
  </si>
  <si>
    <t>0108057</t>
  </si>
  <si>
    <t>นางกัลยา  วนิชไพบูลย์</t>
  </si>
  <si>
    <t>0108053</t>
  </si>
  <si>
    <t>นางสาวสมใจ  สุขแก้ว</t>
  </si>
  <si>
    <t>0108061</t>
  </si>
  <si>
    <t>นางสาวสิภชา  จิตติศีดา</t>
  </si>
  <si>
    <t>0108062</t>
  </si>
  <si>
    <t>นางสาวกันยารัตน์  ท้วมเทศ</t>
  </si>
  <si>
    <t>0108069</t>
  </si>
  <si>
    <t>นายเชาวลิต  หาญณรงค์</t>
  </si>
  <si>
    <t>0108077</t>
  </si>
  <si>
    <t>ว่าที่รต.หญิงศิริลักษณ์  อยู่ป้อม</t>
  </si>
  <si>
    <t>0108079</t>
  </si>
  <si>
    <t>นางสาววรรณนิสา  จำปาแดง</t>
  </si>
  <si>
    <t>0108139</t>
  </si>
  <si>
    <t>นางสาวกษมา  คุชช่วง</t>
  </si>
  <si>
    <t>0108147</t>
  </si>
  <si>
    <t>นางเสาวกุล  คล้ายนุ่น</t>
  </si>
  <si>
    <t>0108142</t>
  </si>
  <si>
    <t>นางสาวณัฐยา  ขลิบทอง</t>
  </si>
  <si>
    <t>0108140</t>
  </si>
  <si>
    <t>นางสาวศิริรัตน์  ศรีเดช</t>
  </si>
  <si>
    <t>0108156</t>
  </si>
  <si>
    <t>นางสาวโชติกา  บุญประเทือง</t>
  </si>
  <si>
    <t>0108151</t>
  </si>
  <si>
    <t>นางสาวณิชารีย์  ฤทธิ์มาก</t>
  </si>
  <si>
    <t>0108164</t>
  </si>
  <si>
    <t>นางอมรมาส  โอภาษี</t>
  </si>
  <si>
    <t>0108167</t>
  </si>
  <si>
    <t>นางสาวทิพวรรณ  ทองศรี</t>
  </si>
  <si>
    <t>0108174</t>
  </si>
  <si>
    <t>นางศุภลักษณ์  ณรงค์เดชกุล</t>
  </si>
  <si>
    <t>0108173</t>
  </si>
  <si>
    <t>นางอัมพร  เอี่ยมสมบุญ</t>
  </si>
  <si>
    <t>0108175</t>
  </si>
  <si>
    <t>น.ส.ปิยะนุช  ทับเบิก</t>
  </si>
  <si>
    <t>3630100223965</t>
  </si>
  <si>
    <t>0108178</t>
  </si>
  <si>
    <t>นางจันทร์จิรา  จันทร์ครุธ</t>
  </si>
  <si>
    <t>บ้านวังใหญ่(ราษฎร์บำรุง)</t>
  </si>
  <si>
    <t>นางสาวปัทมา กองฤทธิ์</t>
  </si>
  <si>
    <t>0108187</t>
  </si>
  <si>
    <t>นางสาวนัทธมน  ทองม่วง</t>
  </si>
  <si>
    <t>0108189</t>
  </si>
  <si>
    <t>บ้านทับลุ่มประชาพัฒนา</t>
  </si>
  <si>
    <t>นางสาวผุสรัตน์  บำรุงนา</t>
  </si>
  <si>
    <t>0108206</t>
  </si>
  <si>
    <t>นายวรรณยศ  โพธิ์เลี้ยง</t>
  </si>
  <si>
    <t>0108205</t>
  </si>
  <si>
    <t>นางรัตนา  มะณี</t>
  </si>
  <si>
    <t>0108200</t>
  </si>
  <si>
    <t>นางสาวธัญรัศมิ์  มีคำสัตย์</t>
  </si>
  <si>
    <t>0107282</t>
  </si>
  <si>
    <t>นางดารารัตน์ โคเพ็ชร์</t>
  </si>
  <si>
    <t>0108343</t>
  </si>
  <si>
    <t>นางกันติศา จันทร์แรม</t>
  </si>
  <si>
    <t>0108345</t>
  </si>
  <si>
    <t>นางประภาพร  นาระ</t>
  </si>
  <si>
    <t>0108365</t>
  </si>
  <si>
    <t>นางอัจฉรา  อินทร์แดน</t>
  </si>
  <si>
    <t>0108360</t>
  </si>
  <si>
    <t>นางจารุณี  มนัสตรง</t>
  </si>
  <si>
    <t>0108359</t>
  </si>
  <si>
    <t>นางสาวลัดดาวัลย์  โลนุช</t>
  </si>
  <si>
    <t>0108370</t>
  </si>
  <si>
    <t>นายธีระพงศ์  จันทรัตน์</t>
  </si>
  <si>
    <t>0108367</t>
  </si>
  <si>
    <t>นางกรรณิการ์  หุ่นทอง</t>
  </si>
  <si>
    <t>นางเพ็ญศรี  น้อยทา</t>
  </si>
  <si>
    <t>นางมะลิวรรณ์  เพ็งภู่</t>
  </si>
  <si>
    <t>0108436</t>
  </si>
  <si>
    <t>นางสุกัญญา  เพ็ชรดี</t>
  </si>
  <si>
    <t>0108430</t>
  </si>
  <si>
    <t>นางจรรยารัตน์  ฉ่ำน้อย</t>
  </si>
  <si>
    <t>0108411</t>
  </si>
  <si>
    <t>นางจันตรี  บัวสถิตย์</t>
  </si>
  <si>
    <t>0108379</t>
  </si>
  <si>
    <t>นางน้ำทิพย์  อินทร์แดน</t>
  </si>
  <si>
    <t>0108415</t>
  </si>
  <si>
    <t>นางพรภัทรินทร์  งามนิธิจารุเมธี</t>
  </si>
  <si>
    <t>0108425</t>
  </si>
  <si>
    <t>นางวชิราภรณ์  เรืองศรี</t>
  </si>
  <si>
    <t>0108423</t>
  </si>
  <si>
    <t>นางศุจิกา  เรืองคำ</t>
  </si>
  <si>
    <t>0106824</t>
  </si>
  <si>
    <t>นางสาวธนาวดี  อยู่ศรี</t>
  </si>
  <si>
    <t>0108409</t>
  </si>
  <si>
    <t>นางสาวนงเยาว์  ชูช่วย</t>
  </si>
  <si>
    <t>0108422</t>
  </si>
  <si>
    <t>นางสาวนันทิกานต์  จิตรชนะ</t>
  </si>
  <si>
    <t>0108380</t>
  </si>
  <si>
    <t>นางสาวมนัสยา  กรุดนาค</t>
  </si>
  <si>
    <t>0108382</t>
  </si>
  <si>
    <t>นางสาวโสภิดา  จิตสุวรรณ</t>
  </si>
  <si>
    <t>0359712</t>
  </si>
  <si>
    <t>นางอรนีย์  ศิโล</t>
  </si>
  <si>
    <t>0108381</t>
  </si>
  <si>
    <t>นางนงนุช  ปรางสวรรค์</t>
  </si>
  <si>
    <t>0108412</t>
  </si>
  <si>
    <t>นางนรินทร์  มุ่งมาตร</t>
  </si>
  <si>
    <t>0108400</t>
  </si>
  <si>
    <t>นางรัตติยา  ยุติธรรม</t>
  </si>
  <si>
    <t>0108404</t>
  </si>
  <si>
    <t>นางสาวธัญญรัศม์  ปะลำมะ</t>
  </si>
  <si>
    <t>0108389</t>
  </si>
  <si>
    <t>นางสาวพชรธรณ์  ท้วมเทศ</t>
  </si>
  <si>
    <t>0108397</t>
  </si>
  <si>
    <t>นางสาวสุรีรัตน์  นกลอย</t>
  </si>
  <si>
    <t>0108408</t>
  </si>
  <si>
    <t>นายจรัญ  มหาวีระตระกูล</t>
  </si>
  <si>
    <t>0108388</t>
  </si>
  <si>
    <t>นายประเสริฐ  บุญโห้</t>
  </si>
  <si>
    <t>0108385</t>
  </si>
  <si>
    <t>ว่าที่ ร.ต. ชวภณ  คุ้มศิริ</t>
  </si>
  <si>
    <t>0108414</t>
  </si>
  <si>
    <t>นายพิฆเนศ  บัวสนิท</t>
  </si>
  <si>
    <t>0108378</t>
  </si>
  <si>
    <t>ดีมาก</t>
  </si>
  <si>
    <t>2.70</t>
  </si>
  <si>
    <t>นางนงนภัส  สายหยุด</t>
  </si>
  <si>
    <t>0108211</t>
  </si>
  <si>
    <t>นางสาวอัจฉรา  นาคเปลี่ยน</t>
  </si>
  <si>
    <t>0108228</t>
  </si>
  <si>
    <t>นางรัชดา  ชุติพานิชเทศก์</t>
  </si>
  <si>
    <t>0108218</t>
  </si>
  <si>
    <t>นางสาวทิวาฐิต  ประจำวงษ์</t>
  </si>
  <si>
    <t>0108215</t>
  </si>
  <si>
    <t>นางสาวจรรยารักษ์  อ่ำพูล</t>
  </si>
  <si>
    <t>0108232</t>
  </si>
  <si>
    <t>นางนิภากร  หอมยา</t>
  </si>
  <si>
    <t>0108214</t>
  </si>
  <si>
    <t>นางสาวอรอุมา  เล็กประดิษฐ์</t>
  </si>
  <si>
    <t>0108233</t>
  </si>
  <si>
    <t>นายไพโรจน์  ลอยขจร</t>
  </si>
  <si>
    <t>0108226</t>
  </si>
  <si>
    <t>พอใช้</t>
  </si>
  <si>
    <t>2.30</t>
  </si>
  <si>
    <t>นางนิยม  ทองเอก</t>
  </si>
  <si>
    <t>นางเมตตา แก้วปรีชา</t>
  </si>
  <si>
    <t>0108245</t>
  </si>
  <si>
    <t>นางพรทิพย์  ลอยขจร</t>
  </si>
  <si>
    <t>0108254</t>
  </si>
  <si>
    <t>นางอมรรัตน์  จันใด</t>
  </si>
  <si>
    <t>0108275</t>
  </si>
  <si>
    <t>นายพิเชษฐ์  ปิ่นทอง</t>
  </si>
  <si>
    <t>0108270</t>
  </si>
  <si>
    <t>นางสาวกุลธิดา  เดือนหงาย</t>
  </si>
  <si>
    <t>0108276</t>
  </si>
  <si>
    <t>นางวันเพ็ญ  สุขสุม</t>
  </si>
  <si>
    <t>0108269</t>
  </si>
  <si>
    <t>นางจรินทร  นามเข็ม</t>
  </si>
  <si>
    <t>0108268</t>
  </si>
  <si>
    <t>นางสาวนีรนุช  ยับจอหอ</t>
  </si>
  <si>
    <t>0108294</t>
  </si>
  <si>
    <t>นางสาวฐานียา  คล้ายทอง</t>
  </si>
  <si>
    <t>0108293</t>
  </si>
  <si>
    <t>นางสาวนรีกานต์  บุญโชติ</t>
  </si>
  <si>
    <t>0108282</t>
  </si>
  <si>
    <t>นางสาวประทุม  เดชมี</t>
  </si>
  <si>
    <t>0108280</t>
  </si>
  <si>
    <t>นางนิตยา  อินทร์มี</t>
  </si>
  <si>
    <t>0108286</t>
  </si>
  <si>
    <t>นางวรรณา  เกิดสุข</t>
  </si>
  <si>
    <t>0108283</t>
  </si>
  <si>
    <t>นายเจษฎารัตน์  ทรัพย์รัตนศักดิ์</t>
  </si>
  <si>
    <t>0108285</t>
  </si>
  <si>
    <t>นางเพ็ญประกาย  ปิ่นทอง</t>
  </si>
  <si>
    <t>0108297</t>
  </si>
  <si>
    <t>นายเอนก   รอดสการ</t>
  </si>
  <si>
    <t>0108298</t>
  </si>
  <si>
    <t>นายโนรีย์  พัดศรี</t>
  </si>
  <si>
    <t>0108313</t>
  </si>
  <si>
    <t>นางราตรี แสงทอง</t>
  </si>
  <si>
    <t>0108312</t>
  </si>
  <si>
    <t>นางจารุวรรณ  สุขเจริญ</t>
  </si>
  <si>
    <t>0108319</t>
  </si>
  <si>
    <t>นางวิเรขา  นาคสิทธิวงษ์</t>
  </si>
  <si>
    <t>0108329</t>
  </si>
  <si>
    <t>นางแสงเดือน  ท้วมเทศ</t>
  </si>
  <si>
    <t>0108318</t>
  </si>
  <si>
    <t>นางสาวนงลักษณ์  แจ้งใจ</t>
  </si>
  <si>
    <t>0108315</t>
  </si>
  <si>
    <t>นางสาวมะลิกามาศ  เสงี่ยมแก้ว</t>
  </si>
  <si>
    <t>0108326</t>
  </si>
  <si>
    <t>นางสาวสุกัญญา  อินสุธา</t>
  </si>
  <si>
    <t>0108321</t>
  </si>
  <si>
    <t>นางสาวอำภา  อ่อนสำอาง</t>
  </si>
  <si>
    <t>0107433</t>
  </si>
  <si>
    <t>นายวีระศักดิ์  สีสวย</t>
  </si>
  <si>
    <t>0108325</t>
  </si>
  <si>
    <t>นางสาวนาถนภา  ยมจันทร์</t>
  </si>
  <si>
    <t>0108071</t>
  </si>
  <si>
    <t>3600300511786</t>
  </si>
  <si>
    <t>3670700534864</t>
  </si>
  <si>
    <t>3440900908018</t>
  </si>
  <si>
    <t>3601000105392</t>
  </si>
  <si>
    <t>3600200237755</t>
  </si>
  <si>
    <t>3600900480873</t>
  </si>
  <si>
    <t>3600800650998</t>
  </si>
  <si>
    <t>3609800124119</t>
  </si>
  <si>
    <t>3600800213211</t>
  </si>
  <si>
    <t>3600400521627</t>
  </si>
  <si>
    <t>3180200137003</t>
  </si>
  <si>
    <t>3601200273302</t>
  </si>
  <si>
    <t>3601200190911</t>
  </si>
  <si>
    <t>3609800091806</t>
  </si>
  <si>
    <t>3601000434035</t>
  </si>
  <si>
    <t>1600100574591</t>
  </si>
  <si>
    <t>3600700001424</t>
  </si>
  <si>
    <t>3630600069388</t>
  </si>
  <si>
    <t>3601200239431</t>
  </si>
  <si>
    <t>3600800267531</t>
  </si>
  <si>
    <t>3620300041534</t>
  </si>
  <si>
    <t>1620400177776</t>
  </si>
  <si>
    <t>3170600003721</t>
  </si>
  <si>
    <t>3600700009352</t>
  </si>
  <si>
    <t>3600500535697</t>
  </si>
  <si>
    <t>3601200444026</t>
  </si>
  <si>
    <t>3601200287206</t>
  </si>
  <si>
    <t>3601200081641</t>
  </si>
  <si>
    <t>3520101461089</t>
  </si>
  <si>
    <t>3189900010004</t>
  </si>
  <si>
    <t>3250500166628</t>
  </si>
  <si>
    <t>3600900372167</t>
  </si>
  <si>
    <t>1609700071505</t>
  </si>
  <si>
    <t>3600600116831</t>
  </si>
  <si>
    <t>3150400503496</t>
  </si>
  <si>
    <t>3601000180238</t>
  </si>
  <si>
    <t>3609700158364</t>
  </si>
  <si>
    <t>3600700346600</t>
  </si>
  <si>
    <t>3600800585843</t>
  </si>
  <si>
    <t>1610200043601</t>
  </si>
  <si>
    <t>1601100208693</t>
  </si>
  <si>
    <t>3160800118221</t>
  </si>
  <si>
    <t>3600700487980</t>
  </si>
  <si>
    <t>3609700136191</t>
  </si>
  <si>
    <t>3610400472391</t>
  </si>
  <si>
    <t>3310500188507</t>
  </si>
  <si>
    <t>3760100137987</t>
  </si>
  <si>
    <t>3600700392377</t>
  </si>
  <si>
    <t>1189900129315</t>
  </si>
  <si>
    <t>3609700055948</t>
  </si>
  <si>
    <t>3209600312144</t>
  </si>
  <si>
    <t>3601000021792</t>
  </si>
  <si>
    <t>3650100664333</t>
  </si>
  <si>
    <t>3600300528085</t>
  </si>
  <si>
    <t>3610300194489</t>
  </si>
  <si>
    <t>3610400427329</t>
  </si>
  <si>
    <t>3610500039347</t>
  </si>
  <si>
    <t>3609700036765</t>
  </si>
  <si>
    <t>3609700141968</t>
  </si>
  <si>
    <t>3600700142389</t>
  </si>
  <si>
    <t>3609700284441</t>
  </si>
  <si>
    <t>3600700715265</t>
  </si>
  <si>
    <t>3180200135981</t>
  </si>
  <si>
    <t>3600700849652</t>
  </si>
  <si>
    <t>3400200211146</t>
  </si>
  <si>
    <t>3600700611664</t>
  </si>
  <si>
    <t>3600700575366</t>
  </si>
  <si>
    <t>1600900078645</t>
  </si>
  <si>
    <t>3180400021432</t>
  </si>
  <si>
    <t>3600700627749</t>
  </si>
  <si>
    <t>3600700177859</t>
  </si>
  <si>
    <t>3609700219932</t>
  </si>
  <si>
    <t>3160300348600</t>
  </si>
  <si>
    <t>1609900239507</t>
  </si>
  <si>
    <t>1609700076230</t>
  </si>
  <si>
    <t>3600800717359</t>
  </si>
  <si>
    <t>3169900242690</t>
  </si>
  <si>
    <t>3600800321706</t>
  </si>
  <si>
    <t>3150300106690</t>
  </si>
  <si>
    <t>3600800670182</t>
  </si>
  <si>
    <t>3180100134355</t>
  </si>
  <si>
    <t>3720200396836</t>
  </si>
  <si>
    <t>5600890015100</t>
  </si>
  <si>
    <t>3600800477013</t>
  </si>
  <si>
    <t>3841200149049</t>
  </si>
  <si>
    <t>3600100699081</t>
  </si>
  <si>
    <t>3600800655892</t>
  </si>
  <si>
    <t>1600100068742</t>
  </si>
  <si>
    <t>3180400152235</t>
  </si>
  <si>
    <t>3600800710214</t>
  </si>
  <si>
    <t>3600800269241</t>
  </si>
  <si>
    <t>3600800214098</t>
  </si>
  <si>
    <t>3600800569406</t>
  </si>
  <si>
    <t>3600800501739</t>
  </si>
  <si>
    <t>3600800604503</t>
  </si>
  <si>
    <t>3600800711491</t>
  </si>
  <si>
    <t>3600800233068</t>
  </si>
  <si>
    <t>1600800015463</t>
  </si>
  <si>
    <t>3600200107142</t>
  </si>
  <si>
    <t>3600700750061</t>
  </si>
  <si>
    <t>3521000295427</t>
  </si>
  <si>
    <t>1600100396880</t>
  </si>
  <si>
    <t>3650200138676</t>
  </si>
  <si>
    <t>3600800330632</t>
  </si>
  <si>
    <t>3440500566918</t>
  </si>
  <si>
    <t>3600800316478</t>
  </si>
  <si>
    <t>3600800660993</t>
  </si>
  <si>
    <t>3600800607375</t>
  </si>
  <si>
    <t>1601200014271</t>
  </si>
  <si>
    <t>1341600054043</t>
  </si>
  <si>
    <t>3160500241582</t>
  </si>
  <si>
    <t>3600800729730</t>
  </si>
  <si>
    <t>3600900298692</t>
  </si>
  <si>
    <t>3169700009428</t>
  </si>
  <si>
    <t>3180400411419</t>
  </si>
  <si>
    <t>3300400160309</t>
  </si>
  <si>
    <t>5550500108010</t>
  </si>
  <si>
    <t>3600900683227</t>
  </si>
  <si>
    <t>3670300316096</t>
  </si>
  <si>
    <t>3600900260237</t>
  </si>
  <si>
    <t>3601000070963</t>
  </si>
  <si>
    <t>3600900089759</t>
  </si>
  <si>
    <t>3600700247083</t>
  </si>
  <si>
    <t>3600900449640</t>
  </si>
  <si>
    <t>3600900296495</t>
  </si>
  <si>
    <t>3610200333916</t>
  </si>
  <si>
    <t>3600900056966</t>
  </si>
  <si>
    <t>1600100182669</t>
  </si>
  <si>
    <t>3600800237284</t>
  </si>
  <si>
    <t>3600900237855</t>
  </si>
  <si>
    <t>3600800663381</t>
  </si>
  <si>
    <t>5180400021382</t>
  </si>
  <si>
    <t>3600900360169</t>
  </si>
  <si>
    <t>1539900379725</t>
  </si>
  <si>
    <t>3600800352458</t>
  </si>
  <si>
    <t>1119900149812</t>
  </si>
  <si>
    <t>3320400047189</t>
  </si>
  <si>
    <t>1190900005201</t>
  </si>
  <si>
    <t>3600900138440</t>
  </si>
  <si>
    <t>3600900069499</t>
  </si>
  <si>
    <t>3600900067861</t>
  </si>
  <si>
    <t>3660500130794</t>
  </si>
  <si>
    <t>3600400357894</t>
  </si>
  <si>
    <t>3401000315780</t>
  </si>
  <si>
    <t>3660500044278</t>
  </si>
  <si>
    <t>3610600238899</t>
  </si>
  <si>
    <t>1600800136104</t>
  </si>
  <si>
    <t>3350600499369</t>
  </si>
  <si>
    <t>3301201065269</t>
  </si>
  <si>
    <t>3189900082412</t>
  </si>
  <si>
    <t>3600400521635</t>
  </si>
  <si>
    <t>3600400051914</t>
  </si>
  <si>
    <t>3600400477644</t>
  </si>
  <si>
    <t>3401600440658</t>
  </si>
  <si>
    <t>3550600384322</t>
  </si>
  <si>
    <t>3169900212201</t>
  </si>
  <si>
    <t>3440900998246</t>
  </si>
  <si>
    <t>3301900143650</t>
  </si>
  <si>
    <t>3600300434269</t>
  </si>
  <si>
    <t>3540100624952</t>
  </si>
  <si>
    <t>3660500509629</t>
  </si>
  <si>
    <t>1640400077429</t>
  </si>
  <si>
    <t>3610100307298</t>
  </si>
  <si>
    <t>3600600299928</t>
  </si>
  <si>
    <t>3600800128621</t>
  </si>
  <si>
    <t>3660500528411</t>
  </si>
  <si>
    <t>3600400418681</t>
  </si>
  <si>
    <t>3660500472539</t>
  </si>
  <si>
    <t>3600500143900</t>
  </si>
  <si>
    <t>3600400604247</t>
  </si>
  <si>
    <t>3600800458752</t>
  </si>
  <si>
    <t>3660500345251</t>
  </si>
  <si>
    <t>1600400164810</t>
  </si>
  <si>
    <t>1189900007805</t>
  </si>
  <si>
    <t>3650101052188</t>
  </si>
  <si>
    <t>3600900499426</t>
  </si>
  <si>
    <t>3600800067389</t>
  </si>
  <si>
    <t>3540400478617</t>
  </si>
  <si>
    <t>3600200038914</t>
  </si>
  <si>
    <t>4600800001513</t>
  </si>
  <si>
    <t>3660800234056</t>
  </si>
  <si>
    <t>3601200173880</t>
  </si>
  <si>
    <t>1601200061091</t>
  </si>
  <si>
    <t>3361000025898</t>
  </si>
  <si>
    <t>3600100632326</t>
  </si>
  <si>
    <t>3179900196744</t>
  </si>
  <si>
    <t>3609700221660</t>
  </si>
  <si>
    <t>3601200057987</t>
  </si>
  <si>
    <t>3130100120532</t>
  </si>
  <si>
    <t>3601200183397</t>
  </si>
  <si>
    <t>1620500107575</t>
  </si>
  <si>
    <t>3600700500323</t>
  </si>
  <si>
    <t>3601200167812</t>
  </si>
  <si>
    <t>3601200218271</t>
  </si>
  <si>
    <t>3180500018034</t>
  </si>
  <si>
    <t>3600700446019</t>
  </si>
  <si>
    <t>3601200324527</t>
  </si>
  <si>
    <t>1609700091085</t>
  </si>
  <si>
    <t>1320700174872</t>
  </si>
  <si>
    <t>1600790000655</t>
  </si>
  <si>
    <t>3600700785409</t>
  </si>
  <si>
    <t>3670600413640</t>
  </si>
  <si>
    <t>1600800131722</t>
  </si>
  <si>
    <t>1670700016921</t>
  </si>
  <si>
    <t>3160300107904</t>
  </si>
  <si>
    <t>3180100079311</t>
  </si>
  <si>
    <t>5609700017406</t>
  </si>
  <si>
    <t>3170600598938</t>
  </si>
  <si>
    <t>3601200178806</t>
  </si>
  <si>
    <t>3601200326422</t>
  </si>
  <si>
    <t>3601200442929</t>
  </si>
  <si>
    <t>3670300413547</t>
  </si>
  <si>
    <t>3601200343572</t>
  </si>
  <si>
    <t>3609700227170</t>
  </si>
  <si>
    <t>3609700159883</t>
  </si>
  <si>
    <t>1601200004089</t>
  </si>
  <si>
    <t>3600800151371</t>
  </si>
  <si>
    <t>3600100150658</t>
  </si>
  <si>
    <t>3601000080659</t>
  </si>
  <si>
    <t>3601000563447</t>
  </si>
  <si>
    <t>3170500055746</t>
  </si>
  <si>
    <t>1609700017748</t>
  </si>
  <si>
    <t>3601200169840</t>
  </si>
  <si>
    <t>3600700094287</t>
  </si>
  <si>
    <t>5600790007768</t>
  </si>
  <si>
    <t>3770600596336</t>
  </si>
  <si>
    <t>3160300320128</t>
  </si>
  <si>
    <t>3730300610651</t>
  </si>
  <si>
    <t>3660700674267</t>
  </si>
  <si>
    <t>3600700120636</t>
  </si>
  <si>
    <t>1601200007908</t>
  </si>
  <si>
    <t>3189900019613</t>
  </si>
  <si>
    <t>3609900686798</t>
  </si>
  <si>
    <t>3101600981147</t>
  </si>
  <si>
    <t>3601200178784</t>
  </si>
  <si>
    <t>3720200096566</t>
  </si>
  <si>
    <t>3601000038831</t>
  </si>
  <si>
    <t>3600700441726</t>
  </si>
  <si>
    <t>3609900724312</t>
  </si>
  <si>
    <t>3451400191166</t>
  </si>
  <si>
    <t>3600700006761</t>
  </si>
  <si>
    <t>3600700006302</t>
  </si>
  <si>
    <t>3600700336639</t>
  </si>
  <si>
    <t>3630100449921</t>
  </si>
  <si>
    <t>3609900703544</t>
  </si>
  <si>
    <t>1609700126458</t>
  </si>
  <si>
    <t>3610400446013</t>
  </si>
  <si>
    <t>3199900263107</t>
  </si>
  <si>
    <t>3600700354408</t>
  </si>
  <si>
    <t>3600700346260</t>
  </si>
  <si>
    <t>3610300027191</t>
  </si>
  <si>
    <t>3600700113974</t>
  </si>
  <si>
    <t>1609700078348</t>
  </si>
  <si>
    <t>3141200392837</t>
  </si>
  <si>
    <t>3600700319815</t>
  </si>
  <si>
    <t>3180200252686</t>
  </si>
  <si>
    <t>3609700125059</t>
  </si>
  <si>
    <t>3609700150487</t>
  </si>
  <si>
    <t>3180600189094</t>
  </si>
  <si>
    <t>3180200060612</t>
  </si>
  <si>
    <t>3609700138339</t>
  </si>
  <si>
    <t>1670500045022</t>
  </si>
  <si>
    <t>3601200240277</t>
  </si>
  <si>
    <t>3160600333268</t>
  </si>
  <si>
    <t>3609700064025</t>
  </si>
  <si>
    <t>3180100332939</t>
  </si>
  <si>
    <t>3600700870619</t>
  </si>
  <si>
    <t>3180400294340</t>
  </si>
  <si>
    <t>3609700016233</t>
  </si>
  <si>
    <t>3600700576095</t>
  </si>
  <si>
    <t>3550900033291</t>
  </si>
  <si>
    <t>3609700313297</t>
  </si>
  <si>
    <t>3180600356349</t>
  </si>
  <si>
    <t>3620500444331</t>
  </si>
  <si>
    <t>3600700774253</t>
  </si>
  <si>
    <t>1609700012339</t>
  </si>
  <si>
    <t>3160600349288</t>
  </si>
  <si>
    <t>1609700080946</t>
  </si>
  <si>
    <t>3600700506011</t>
  </si>
  <si>
    <t>3600700585248</t>
  </si>
  <si>
    <t>3600700591752</t>
  </si>
  <si>
    <t>3609900481568</t>
  </si>
  <si>
    <t>3609700141020</t>
  </si>
  <si>
    <t>3609700287385</t>
  </si>
  <si>
    <t>3340600090614</t>
  </si>
  <si>
    <t>3600700650414</t>
  </si>
  <si>
    <t>3600700583989</t>
  </si>
  <si>
    <t>3600700354459</t>
  </si>
  <si>
    <t>3600700684696</t>
  </si>
  <si>
    <t>3600700302254</t>
  </si>
  <si>
    <t>3170600310560</t>
  </si>
  <si>
    <t>3180400415899</t>
  </si>
  <si>
    <t>1610700059281</t>
  </si>
  <si>
    <t>3610400001071</t>
  </si>
  <si>
    <t>3400700118935</t>
  </si>
  <si>
    <t>3600700244441</t>
  </si>
  <si>
    <t>3600700124496</t>
  </si>
  <si>
    <t>3610400238861</t>
  </si>
  <si>
    <t>3100400793851</t>
  </si>
  <si>
    <t>1609900118025</t>
  </si>
  <si>
    <t>3600700165419</t>
  </si>
  <si>
    <t>3609700274712</t>
  </si>
  <si>
    <t>3600700538886</t>
  </si>
  <si>
    <t>3600700234411</t>
  </si>
  <si>
    <t>3180400123430</t>
  </si>
  <si>
    <t>3160400129209</t>
  </si>
  <si>
    <t>5600790016554</t>
  </si>
  <si>
    <t>3401000917607</t>
  </si>
  <si>
    <t>3160200289814</t>
  </si>
  <si>
    <t>3521200067886</t>
  </si>
  <si>
    <t>1620400161896</t>
  </si>
  <si>
    <t>5640190010270</t>
  </si>
  <si>
    <t>5341500012406</t>
  </si>
  <si>
    <t>3600800398679</t>
  </si>
  <si>
    <t>1600800005581</t>
  </si>
  <si>
    <t>1600100299493</t>
  </si>
  <si>
    <t>3600800632191</t>
  </si>
  <si>
    <t>3600800667629</t>
  </si>
  <si>
    <t>3600800732986</t>
  </si>
  <si>
    <t>3600800659529</t>
  </si>
  <si>
    <t>3601200282174</t>
  </si>
  <si>
    <t>3600800243241</t>
  </si>
  <si>
    <t>3600800308556</t>
  </si>
  <si>
    <t>3579900120892</t>
  </si>
  <si>
    <t>1600100088476</t>
  </si>
  <si>
    <t>3610100104699</t>
  </si>
  <si>
    <t>1609900073919</t>
  </si>
  <si>
    <t>3330300070472</t>
  </si>
  <si>
    <t>3600800544861</t>
  </si>
  <si>
    <t>3670800469380</t>
  </si>
  <si>
    <t>3600800668315</t>
  </si>
  <si>
    <t>3600800729454</t>
  </si>
  <si>
    <t>5600800001147</t>
  </si>
  <si>
    <t>3600800711466</t>
  </si>
  <si>
    <t>3600800635841</t>
  </si>
  <si>
    <t>3600800587927</t>
  </si>
  <si>
    <t>3301100111206</t>
  </si>
  <si>
    <t>3240100291646</t>
  </si>
  <si>
    <t>5600800007331</t>
  </si>
  <si>
    <t>3600800099167</t>
  </si>
  <si>
    <t>3610700035345</t>
  </si>
  <si>
    <t>3600800326414</t>
  </si>
  <si>
    <t>3600800106741</t>
  </si>
  <si>
    <t>3600900299745</t>
  </si>
  <si>
    <t>3600800118463</t>
  </si>
  <si>
    <t>3600800328051</t>
  </si>
  <si>
    <t>3600800648969</t>
  </si>
  <si>
    <t>3600800732480</t>
  </si>
  <si>
    <t>3601000562882</t>
  </si>
  <si>
    <t>3600800367935</t>
  </si>
  <si>
    <t>3600300401808</t>
  </si>
  <si>
    <t>1600100100638</t>
  </si>
  <si>
    <t>3600800349147</t>
  </si>
  <si>
    <t>3600800725882</t>
  </si>
  <si>
    <t>3600800715780</t>
  </si>
  <si>
    <t>1600800137038</t>
  </si>
  <si>
    <t>3361300118026</t>
  </si>
  <si>
    <t>3600800717626</t>
  </si>
  <si>
    <t>3601000217409</t>
  </si>
  <si>
    <t>3600200165720</t>
  </si>
  <si>
    <t>3600300005074</t>
  </si>
  <si>
    <t>3610400208996</t>
  </si>
  <si>
    <t>3160500134778</t>
  </si>
  <si>
    <t>3600800308203</t>
  </si>
  <si>
    <t>1600800103842</t>
  </si>
  <si>
    <t>3601200138111</t>
  </si>
  <si>
    <t>3600800119613</t>
  </si>
  <si>
    <t>1600100105699</t>
  </si>
  <si>
    <t>1600100075137</t>
  </si>
  <si>
    <t>3601101539029</t>
  </si>
  <si>
    <t>3600800726277</t>
  </si>
  <si>
    <t>3160500134557</t>
  </si>
  <si>
    <t>3600800727052</t>
  </si>
  <si>
    <t>1600100022092</t>
  </si>
  <si>
    <t>3600800479059</t>
  </si>
  <si>
    <t>3600800563726</t>
  </si>
  <si>
    <t>3600800492837</t>
  </si>
  <si>
    <t>3600800728083</t>
  </si>
  <si>
    <t>3600800452568</t>
  </si>
  <si>
    <t>3600800084534</t>
  </si>
  <si>
    <t>3600400486813</t>
  </si>
  <si>
    <t>5600800037648</t>
  </si>
  <si>
    <t>3600100463711</t>
  </si>
  <si>
    <t>1600800131846</t>
  </si>
  <si>
    <t>3110400096483</t>
  </si>
  <si>
    <t>3600400186542</t>
  </si>
  <si>
    <t>1600100194845</t>
  </si>
  <si>
    <t>3420800156898</t>
  </si>
  <si>
    <t>1600800113651</t>
  </si>
  <si>
    <t>1601200001284</t>
  </si>
  <si>
    <t>3601000599905</t>
  </si>
  <si>
    <t>3600800535706</t>
  </si>
  <si>
    <t>3600800662481</t>
  </si>
  <si>
    <t>3310200541783</t>
  </si>
  <si>
    <t>3600800727257</t>
  </si>
  <si>
    <t>3600800422103</t>
  </si>
  <si>
    <t>3180100100850</t>
  </si>
  <si>
    <t>5650900012973</t>
  </si>
  <si>
    <t>3609900332180</t>
  </si>
  <si>
    <t>3310200441789</t>
  </si>
  <si>
    <t>1601100105550</t>
  </si>
  <si>
    <t>3600800696556</t>
  </si>
  <si>
    <t>3601000422851</t>
  </si>
  <si>
    <t>3660700661858</t>
  </si>
  <si>
    <t>3450700024710</t>
  </si>
  <si>
    <t>1609990044433</t>
  </si>
  <si>
    <t>1669700067222</t>
  </si>
  <si>
    <t>3601000568881</t>
  </si>
  <si>
    <t>3601100476716</t>
  </si>
  <si>
    <t>5600800024678</t>
  </si>
  <si>
    <t>3600800547810</t>
  </si>
  <si>
    <t>3361000706852</t>
  </si>
  <si>
    <t>3600800306642</t>
  </si>
  <si>
    <t>3600800660420</t>
  </si>
  <si>
    <t>3600200345558</t>
  </si>
  <si>
    <t>3600800631098</t>
  </si>
  <si>
    <t>3600800652184</t>
  </si>
  <si>
    <t>3600800647229</t>
  </si>
  <si>
    <t>3640900131135</t>
  </si>
  <si>
    <t>3600800659359</t>
  </si>
  <si>
    <t>3600800671600</t>
  </si>
  <si>
    <t>3600800075152</t>
  </si>
  <si>
    <t>3609900224531</t>
  </si>
  <si>
    <t>3600800661001</t>
  </si>
  <si>
    <t>1600800131064</t>
  </si>
  <si>
    <t>3600800728245</t>
  </si>
  <si>
    <t>3600800710672</t>
  </si>
  <si>
    <t>3609900095331</t>
  </si>
  <si>
    <t>3600800671502</t>
  </si>
  <si>
    <t>1600100265386</t>
  </si>
  <si>
    <t>3600800602764</t>
  </si>
  <si>
    <t>5600800021806</t>
  </si>
  <si>
    <t>3600800724959</t>
  </si>
  <si>
    <t>1600800103401</t>
  </si>
  <si>
    <t>3610200101632</t>
  </si>
  <si>
    <t>3600800161512</t>
  </si>
  <si>
    <t>3600800160745</t>
  </si>
  <si>
    <t>3320300705044</t>
  </si>
  <si>
    <t>3610600427209</t>
  </si>
  <si>
    <t>3600700445748</t>
  </si>
  <si>
    <t>3600700835511</t>
  </si>
  <si>
    <t>1600100402910</t>
  </si>
  <si>
    <t>1600100108094</t>
  </si>
  <si>
    <t>3600800730011</t>
  </si>
  <si>
    <t>3600900462387</t>
  </si>
  <si>
    <t>3600900464070</t>
  </si>
  <si>
    <t>3600900393067</t>
  </si>
  <si>
    <t>3600900114621</t>
  </si>
  <si>
    <t>3600900368721</t>
  </si>
  <si>
    <t>3600900368780</t>
  </si>
  <si>
    <t>3600800732587</t>
  </si>
  <si>
    <t>3600900285949</t>
  </si>
  <si>
    <t>3600900298544</t>
  </si>
  <si>
    <t>3600900258666</t>
  </si>
  <si>
    <t>3600900325240</t>
  </si>
  <si>
    <t>3560200495780</t>
  </si>
  <si>
    <t>3609900609688</t>
  </si>
  <si>
    <t>3600900317905</t>
  </si>
  <si>
    <t>3600800114131</t>
  </si>
  <si>
    <t>3330500376885</t>
  </si>
  <si>
    <t>3600900571089</t>
  </si>
  <si>
    <t>3600900351216</t>
  </si>
  <si>
    <t>1650300011124</t>
  </si>
  <si>
    <t>1600700009933</t>
  </si>
  <si>
    <t>1600100483898</t>
  </si>
  <si>
    <t>1600900006814</t>
  </si>
  <si>
    <t>5600900047769</t>
  </si>
  <si>
    <t>3609900745514</t>
  </si>
  <si>
    <t>1600100083792</t>
  </si>
  <si>
    <t>3102200593221</t>
  </si>
  <si>
    <t>5600890017650</t>
  </si>
  <si>
    <t>3609700049557</t>
  </si>
  <si>
    <t>5600990003651</t>
  </si>
  <si>
    <t>3600900623224</t>
  </si>
  <si>
    <t>3600900623151</t>
  </si>
  <si>
    <t>3600800666843</t>
  </si>
  <si>
    <t>3600900306547</t>
  </si>
  <si>
    <t>3600101090918</t>
  </si>
  <si>
    <t>3600900288204</t>
  </si>
  <si>
    <t>3610500158010</t>
  </si>
  <si>
    <t>3600900143117</t>
  </si>
  <si>
    <t>3600900071094</t>
  </si>
  <si>
    <t>3180100129998</t>
  </si>
  <si>
    <t>3600900028580</t>
  </si>
  <si>
    <t>3601200423045</t>
  </si>
  <si>
    <t>1600900078602</t>
  </si>
  <si>
    <t>3600900308388</t>
  </si>
  <si>
    <t>1600800138034</t>
  </si>
  <si>
    <t>3600900498501</t>
  </si>
  <si>
    <t>3600900048823</t>
  </si>
  <si>
    <t>3600900089929</t>
  </si>
  <si>
    <t>3600900075821</t>
  </si>
  <si>
    <t>3600900045301</t>
  </si>
  <si>
    <t>3600800669621</t>
  </si>
  <si>
    <t>3140600250737</t>
  </si>
  <si>
    <t>3189900088399</t>
  </si>
  <si>
    <t>3600900304218</t>
  </si>
  <si>
    <t>3600700042040</t>
  </si>
  <si>
    <t>3609900096575</t>
  </si>
  <si>
    <t>3600600079081</t>
  </si>
  <si>
    <t>5100299081061</t>
  </si>
  <si>
    <t>3600900432992</t>
  </si>
  <si>
    <t>1100700319813</t>
  </si>
  <si>
    <t>3600900308639</t>
  </si>
  <si>
    <t>3600900237413</t>
  </si>
  <si>
    <t>1600900074178</t>
  </si>
  <si>
    <t>3600900317999</t>
  </si>
  <si>
    <t>1600900076341</t>
  </si>
  <si>
    <t>3600900394977</t>
  </si>
  <si>
    <t>3600900237103</t>
  </si>
  <si>
    <t>3609700227081</t>
  </si>
  <si>
    <t>3361200002328</t>
  </si>
  <si>
    <t>5600800035602</t>
  </si>
  <si>
    <t>3600800101765</t>
  </si>
  <si>
    <t>3609800058043</t>
  </si>
  <si>
    <t>1600800134845</t>
  </si>
  <si>
    <t>3600900498764</t>
  </si>
  <si>
    <t>1660800006685</t>
  </si>
  <si>
    <t>3601200337653</t>
  </si>
  <si>
    <t>3600800712446</t>
  </si>
  <si>
    <t>3600700624316</t>
  </si>
  <si>
    <t>3600700870597</t>
  </si>
  <si>
    <t>3670700160654</t>
  </si>
  <si>
    <t>3600600086746</t>
  </si>
  <si>
    <t>3670600256161</t>
  </si>
  <si>
    <t>3600700502300</t>
  </si>
  <si>
    <t>1570600040171</t>
  </si>
  <si>
    <t>3600900029110</t>
  </si>
  <si>
    <t>3600900436378</t>
  </si>
  <si>
    <t>3600900438290</t>
  </si>
  <si>
    <t>3600900209886</t>
  </si>
  <si>
    <t>3600900528141</t>
  </si>
  <si>
    <t>3600800726447</t>
  </si>
  <si>
    <t>3600900606672</t>
  </si>
  <si>
    <t>3600900129360</t>
  </si>
  <si>
    <t>3600900419082</t>
  </si>
  <si>
    <t>3800700302635</t>
  </si>
  <si>
    <t>1601200013827</t>
  </si>
  <si>
    <t>5670100076772</t>
  </si>
  <si>
    <t>3600900089775</t>
  </si>
  <si>
    <t>3600900145195</t>
  </si>
  <si>
    <t>3600900062613</t>
  </si>
  <si>
    <t>3550700012346</t>
  </si>
  <si>
    <t>3650700162932</t>
  </si>
  <si>
    <t>1600400050873</t>
  </si>
  <si>
    <t>1539900032636</t>
  </si>
  <si>
    <t>1600100333179</t>
  </si>
  <si>
    <t>3401700136381</t>
  </si>
  <si>
    <t>1640100070062</t>
  </si>
  <si>
    <t>3601200418173</t>
  </si>
  <si>
    <t>1600400111686</t>
  </si>
  <si>
    <t>3930300053360</t>
  </si>
  <si>
    <t>1600500101798</t>
  </si>
  <si>
    <t>1600400012661</t>
  </si>
  <si>
    <t>3600400028068</t>
  </si>
  <si>
    <t>3660800515896</t>
  </si>
  <si>
    <t>3600700749500</t>
  </si>
  <si>
    <t>3600400187573</t>
  </si>
  <si>
    <t>1600400001201</t>
  </si>
  <si>
    <t>3180400395481</t>
  </si>
  <si>
    <t>1600100072928</t>
  </si>
  <si>
    <t>3600400598948</t>
  </si>
  <si>
    <t>3650101067151</t>
  </si>
  <si>
    <t>3409900651112</t>
  </si>
  <si>
    <t>3600100146308</t>
  </si>
  <si>
    <t>3600400281065</t>
  </si>
  <si>
    <t>3600400371498</t>
  </si>
  <si>
    <t>1600100260716</t>
  </si>
  <si>
    <t>3500900153563</t>
  </si>
  <si>
    <t>5550600002418</t>
  </si>
  <si>
    <t>1609700094025</t>
  </si>
  <si>
    <t>3180500651977</t>
  </si>
  <si>
    <t>3609900105060</t>
  </si>
  <si>
    <t>3600900370792</t>
  </si>
  <si>
    <t>1560400004520</t>
  </si>
  <si>
    <t>1600800125641</t>
  </si>
  <si>
    <t>3601000076180</t>
  </si>
  <si>
    <t>3679900173804</t>
  </si>
  <si>
    <t>3102200295549</t>
  </si>
  <si>
    <t>3620400529211</t>
  </si>
  <si>
    <t>3600800653750</t>
  </si>
  <si>
    <t>3600400307137</t>
  </si>
  <si>
    <t>3600400263351</t>
  </si>
  <si>
    <t>3600400314001</t>
  </si>
  <si>
    <t>3960100295564</t>
  </si>
  <si>
    <t>3600400488522</t>
  </si>
  <si>
    <t>3650700021697</t>
  </si>
  <si>
    <t>3670800469771</t>
  </si>
  <si>
    <t>1600100060822</t>
  </si>
  <si>
    <t>3600400064765</t>
  </si>
  <si>
    <t>3600800444051</t>
  </si>
  <si>
    <t>3619900006720</t>
  </si>
  <si>
    <t>3610100072533</t>
  </si>
  <si>
    <t>3610400273160</t>
  </si>
  <si>
    <t>3600400523824</t>
  </si>
  <si>
    <t>3600400486198</t>
  </si>
  <si>
    <t>3609900491954</t>
  </si>
  <si>
    <t>3600400488948</t>
  </si>
  <si>
    <t>1600100048156</t>
  </si>
  <si>
    <t>1909900239164</t>
  </si>
  <si>
    <t>3601000108855</t>
  </si>
  <si>
    <t>3600400468441</t>
  </si>
  <si>
    <t>3600400061766</t>
  </si>
  <si>
    <t>1609990014739</t>
  </si>
  <si>
    <t>3571200200004</t>
  </si>
  <si>
    <t>3600400066741</t>
  </si>
  <si>
    <t>1600400002704</t>
  </si>
  <si>
    <t>3600300461622</t>
  </si>
  <si>
    <t>3660400295597</t>
  </si>
  <si>
    <t>3600400362791</t>
  </si>
  <si>
    <t>1600400009237</t>
  </si>
  <si>
    <t>3160300323321</t>
  </si>
  <si>
    <t>3180400178781</t>
  </si>
  <si>
    <t>3600400086211</t>
  </si>
  <si>
    <t>3600400156562</t>
  </si>
  <si>
    <t>3650600198803</t>
  </si>
  <si>
    <t>3341800434636</t>
  </si>
  <si>
    <t>3600400607378</t>
  </si>
  <si>
    <t>3600400608714</t>
  </si>
  <si>
    <t>3600400509384</t>
  </si>
  <si>
    <t>5170300016018</t>
  </si>
  <si>
    <t>3180300068232</t>
  </si>
  <si>
    <t>3609800105157</t>
  </si>
  <si>
    <t>3600100955222</t>
  </si>
  <si>
    <t>3600400051710</t>
  </si>
  <si>
    <t>3600400060018</t>
  </si>
  <si>
    <t>3600400064757</t>
  </si>
  <si>
    <t>3301100257898</t>
  </si>
  <si>
    <t>3900300329845</t>
  </si>
  <si>
    <t>1600100086481</t>
  </si>
  <si>
    <t>1600400006025</t>
  </si>
  <si>
    <t>3600300364147</t>
  </si>
  <si>
    <t>3600300484711</t>
  </si>
  <si>
    <t>3609800061818</t>
  </si>
  <si>
    <t>3180100012209</t>
  </si>
  <si>
    <t>3600400021292</t>
  </si>
  <si>
    <t>3600400054620</t>
  </si>
  <si>
    <t>3660100841545</t>
  </si>
  <si>
    <t>3600400091843</t>
  </si>
  <si>
    <t>3600400103892</t>
  </si>
  <si>
    <t>3600400091835</t>
  </si>
  <si>
    <t>3600400510285</t>
  </si>
  <si>
    <t>3609900295357</t>
  </si>
  <si>
    <t>3600400035374</t>
  </si>
  <si>
    <t>5600490013151</t>
  </si>
  <si>
    <t>3600400067845</t>
  </si>
  <si>
    <t>1669700080954</t>
  </si>
  <si>
    <t>3679900064011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</si>
</sst>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Protection="1"/>
    <xf numFmtId="49" fontId="0" fillId="0" borderId="0" xfId="0" applyNumberFormat="1" applyProtection="1"/>
    <xf numFmtId="0" fontId="0" fillId="0" borderId="0" xfId="0" applyAlignment="1" applyProtection="1">
      <alignment horizontal="right"/>
    </xf>
    <xf numFmtId="43" fontId="0" fillId="0" borderId="0" xfId="1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49" fontId="0" fillId="2" borderId="0" xfId="0" applyNumberFormat="1" applyFill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952501</xdr:colOff>
      <xdr:row>0</xdr:row>
      <xdr:rowOff>247252</xdr:rowOff>
    </xdr:from>
    <xdr:to>
      <xdr:col>2</xdr:col>
      <xdr:colOff>266700</xdr:colOff>
      <xdr:row>5</xdr:row>
      <xdr:rowOff>85106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02C9ED1-DE02-499C-A330-0AA80BC89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1" y="247252"/>
          <a:ext cx="1181099" cy="1361854"/>
        </a:xfrm>
        <a:prstGeom prst="rect">
          <a:avLst/>
        </a:prstGeom>
      </xdr:spPr>
    </xdr:pic>
    <xdr:clientData/>
  </xdr:twoCellAnchor>
  <xdr:oneCellAnchor>
    <xdr:from>
      <xdr:col>0</xdr:col>
      <xdr:colOff>650942</xdr:colOff>
      <xdr:row>28</xdr:row>
      <xdr:rowOff>9525</xdr:rowOff>
    </xdr:from>
    <xdr:ext cx="4015073" cy="629916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95DC85A9-B226-4804-9923-19EE6C6664A5}"/>
            </a:ext>
          </a:extLst>
        </xdr:cNvPr>
        <xdr:cNvSpPr txBox="1"/>
      </xdr:nvSpPr>
      <xdr:spPr>
        <a:xfrm>
          <a:off x="650942" y="8543925"/>
          <a:ext cx="4015073" cy="62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(นายธีระศักดิ์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พลนาคู)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ผู้อำนวยการสำนักงานเขตพื้นที่การศึกษาประถมศึกษานครสวรรค์ เขต 3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 editAs="oneCell">
    <xdr:from>
      <xdr:col>1</xdr:col>
      <xdr:colOff>771525</xdr:colOff>
      <xdr:row>25</xdr:row>
      <xdr:rowOff>166687</xdr:rowOff>
    </xdr:from>
    <xdr:to>
      <xdr:col>1</xdr:col>
      <xdr:colOff>1485900</xdr:colOff>
      <xdr:row>28</xdr:row>
      <xdr:rowOff>95250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8D125930-BA3A-427B-A3E1-187DC2C91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7786687"/>
          <a:ext cx="714375" cy="842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64"/>
  <sheetViews>
    <sheetView tabSelected="1" zoomScaleNormal="100" workbookViewId="0">
      <selection activeCell="A4" sqref="A4"/>
    </sheetView>
  </sheetViews>
  <sheetFormatPr defaultColWidth="9" defaultRowHeight="24" x14ac:dyDescent="0.55000000000000004"/>
  <cols>
    <col min="1" max="1" width="21.25" style="1" customWidth="1"/>
    <col min="2" max="2" width="24.5" style="5" customWidth="1"/>
    <col min="3" max="6" width="9" style="1"/>
    <col min="7" max="7" width="17.125" style="1" hidden="1" customWidth="1"/>
    <col min="8" max="8" width="25.375" style="1" hidden="1" customWidth="1"/>
    <col min="9" max="9" width="9.625" style="1" hidden="1" customWidth="1"/>
    <col min="10" max="10" width="14" style="1" hidden="1" customWidth="1"/>
    <col min="11" max="11" width="9.25" style="1" hidden="1" customWidth="1"/>
    <col min="12" max="12" width="8.875" style="1" hidden="1" customWidth="1"/>
    <col min="13" max="13" width="37" style="1" hidden="1" customWidth="1"/>
    <col min="14" max="14" width="6.875" style="1" hidden="1" customWidth="1"/>
    <col min="15" max="15" width="7.625" style="1" hidden="1" customWidth="1"/>
    <col min="16" max="16" width="7.25" style="1" hidden="1" customWidth="1"/>
    <col min="17" max="17" width="13.625" style="1" hidden="1" customWidth="1"/>
    <col min="18" max="18" width="6.25" style="1" hidden="1" customWidth="1"/>
    <col min="19" max="19" width="11.5" style="1" hidden="1" customWidth="1"/>
    <col min="20" max="20" width="10.25" style="1" hidden="1" customWidth="1"/>
    <col min="21" max="21" width="12" style="1" hidden="1" customWidth="1"/>
    <col min="22" max="23" width="8.875" style="1" hidden="1" customWidth="1"/>
    <col min="24" max="24" width="10.75" style="1" hidden="1" customWidth="1"/>
    <col min="25" max="25" width="20.875" style="1" hidden="1" customWidth="1"/>
    <col min="26" max="26" width="19.25" style="1" hidden="1" customWidth="1"/>
    <col min="27" max="27" width="11.625" style="1" hidden="1" customWidth="1"/>
    <col min="28" max="28" width="13.625" style="1" hidden="1" customWidth="1"/>
    <col min="29" max="29" width="9.875" style="1" hidden="1" customWidth="1"/>
    <col min="30" max="30" width="16.75" style="1" hidden="1" customWidth="1"/>
    <col min="31" max="16384" width="9" style="1"/>
  </cols>
  <sheetData>
    <row r="1" spans="1:30" x14ac:dyDescent="0.55000000000000004">
      <c r="A1" s="1" t="s">
        <v>25</v>
      </c>
      <c r="B1" s="7"/>
      <c r="G1" s="1" t="s">
        <v>1</v>
      </c>
      <c r="H1" s="1" t="s">
        <v>0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14</v>
      </c>
      <c r="O1" s="1" t="s">
        <v>26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41</v>
      </c>
      <c r="U1" s="1" t="s">
        <v>36</v>
      </c>
      <c r="V1" s="1" t="s">
        <v>11</v>
      </c>
      <c r="W1" s="1" t="s">
        <v>12</v>
      </c>
      <c r="X1" s="1" t="s">
        <v>13</v>
      </c>
      <c r="Y1" s="1" t="s">
        <v>27</v>
      </c>
      <c r="Z1" s="1" t="s">
        <v>42</v>
      </c>
      <c r="AA1" s="1" t="s">
        <v>39</v>
      </c>
      <c r="AB1" s="1" t="s">
        <v>44</v>
      </c>
      <c r="AC1" s="1" t="s">
        <v>43</v>
      </c>
      <c r="AD1" s="1" t="s">
        <v>16</v>
      </c>
    </row>
    <row r="2" spans="1:30" x14ac:dyDescent="0.55000000000000004">
      <c r="G2" s="2" t="s">
        <v>1585</v>
      </c>
      <c r="H2" s="1" t="s">
        <v>45</v>
      </c>
      <c r="I2" s="1" t="s">
        <v>46</v>
      </c>
      <c r="J2" s="1" t="s">
        <v>29</v>
      </c>
      <c r="K2" s="1">
        <v>84</v>
      </c>
      <c r="L2" s="1" t="s">
        <v>47</v>
      </c>
      <c r="M2" s="1" t="s">
        <v>18</v>
      </c>
      <c r="N2" s="1" t="s">
        <v>48</v>
      </c>
      <c r="O2" s="1">
        <v>40150</v>
      </c>
      <c r="P2" s="1">
        <v>1204.5</v>
      </c>
      <c r="Q2" s="1" t="s">
        <v>49</v>
      </c>
      <c r="R2" s="1" t="s">
        <v>50</v>
      </c>
      <c r="S2" s="1">
        <v>96</v>
      </c>
      <c r="T2" s="1" t="s">
        <v>22</v>
      </c>
      <c r="U2" s="1" t="s">
        <v>51</v>
      </c>
      <c r="V2" s="1">
        <v>1185.0719999999999</v>
      </c>
      <c r="W2" s="1">
        <v>1185.0719999999999</v>
      </c>
      <c r="X2" s="1">
        <v>1190</v>
      </c>
      <c r="Y2" s="1">
        <v>1190</v>
      </c>
      <c r="Z2" s="1" t="s">
        <v>29</v>
      </c>
      <c r="AA2" s="1">
        <v>41340</v>
      </c>
      <c r="AB2" s="1">
        <v>0</v>
      </c>
      <c r="AC2" s="1">
        <v>41340</v>
      </c>
    </row>
    <row r="3" spans="1:30" x14ac:dyDescent="0.55000000000000004">
      <c r="G3" s="2" t="s">
        <v>1586</v>
      </c>
      <c r="H3" s="1" t="s">
        <v>52</v>
      </c>
      <c r="I3" s="1" t="s">
        <v>46</v>
      </c>
      <c r="J3" s="1" t="s">
        <v>17</v>
      </c>
      <c r="K3" s="1">
        <v>85</v>
      </c>
      <c r="L3" s="1" t="s">
        <v>53</v>
      </c>
      <c r="M3" s="1" t="s">
        <v>18</v>
      </c>
      <c r="N3" s="1" t="s">
        <v>23</v>
      </c>
      <c r="O3" s="1">
        <v>37970</v>
      </c>
      <c r="P3" s="1">
        <v>1139.0999999999999</v>
      </c>
      <c r="Q3" s="1" t="s">
        <v>54</v>
      </c>
      <c r="R3" s="1" t="s">
        <v>21</v>
      </c>
      <c r="S3" s="1">
        <v>97</v>
      </c>
      <c r="T3" s="1" t="s">
        <v>22</v>
      </c>
      <c r="U3" s="1" t="s">
        <v>51</v>
      </c>
      <c r="V3" s="1">
        <v>1249.92</v>
      </c>
      <c r="W3" s="1">
        <v>1249.92</v>
      </c>
      <c r="X3" s="1">
        <v>1250</v>
      </c>
      <c r="Y3" s="1">
        <v>1250</v>
      </c>
      <c r="Z3" s="1" t="s">
        <v>17</v>
      </c>
      <c r="AA3" s="1">
        <v>39220</v>
      </c>
      <c r="AB3" s="1">
        <v>0</v>
      </c>
      <c r="AC3" s="1">
        <v>39220</v>
      </c>
    </row>
    <row r="4" spans="1:30" x14ac:dyDescent="0.55000000000000004">
      <c r="G4" s="2" t="s">
        <v>1587</v>
      </c>
      <c r="H4" s="1" t="s">
        <v>55</v>
      </c>
      <c r="I4" s="1" t="s">
        <v>46</v>
      </c>
      <c r="J4" s="1" t="s">
        <v>29</v>
      </c>
      <c r="K4" s="1">
        <v>86</v>
      </c>
      <c r="L4" s="1" t="s">
        <v>56</v>
      </c>
      <c r="M4" s="1" t="s">
        <v>18</v>
      </c>
      <c r="N4" s="1" t="s">
        <v>48</v>
      </c>
      <c r="O4" s="1">
        <v>33650</v>
      </c>
      <c r="P4" s="1">
        <v>1009.5</v>
      </c>
      <c r="Q4" s="1" t="s">
        <v>49</v>
      </c>
      <c r="R4" s="1" t="s">
        <v>50</v>
      </c>
      <c r="S4" s="1">
        <v>97</v>
      </c>
      <c r="T4" s="1" t="s">
        <v>22</v>
      </c>
      <c r="U4" s="1" t="s">
        <v>51</v>
      </c>
      <c r="V4" s="1">
        <v>1185.0719999999999</v>
      </c>
      <c r="W4" s="1">
        <v>1185.0719999999999</v>
      </c>
      <c r="X4" s="1">
        <v>1190</v>
      </c>
      <c r="Y4" s="1">
        <v>1190</v>
      </c>
      <c r="Z4" s="1" t="s">
        <v>29</v>
      </c>
      <c r="AA4" s="1">
        <v>34840</v>
      </c>
      <c r="AB4" s="1">
        <v>0</v>
      </c>
      <c r="AC4" s="1">
        <v>34840</v>
      </c>
    </row>
    <row r="5" spans="1:30" x14ac:dyDescent="0.55000000000000004">
      <c r="G5" s="2" t="s">
        <v>1588</v>
      </c>
      <c r="H5" s="1" t="s">
        <v>57</v>
      </c>
      <c r="I5" s="1" t="s">
        <v>46</v>
      </c>
      <c r="J5" s="1" t="s">
        <v>29</v>
      </c>
      <c r="K5" s="1">
        <v>89</v>
      </c>
      <c r="L5" s="1" t="s">
        <v>58</v>
      </c>
      <c r="M5" s="1" t="s">
        <v>18</v>
      </c>
      <c r="N5" s="1" t="s">
        <v>48</v>
      </c>
      <c r="O5" s="1">
        <v>34460</v>
      </c>
      <c r="P5" s="1">
        <v>1033.8</v>
      </c>
      <c r="Q5" s="1" t="s">
        <v>49</v>
      </c>
      <c r="R5" s="1" t="s">
        <v>50</v>
      </c>
      <c r="S5" s="1">
        <v>95.75</v>
      </c>
      <c r="T5" s="1" t="s">
        <v>22</v>
      </c>
      <c r="U5" s="1" t="s">
        <v>59</v>
      </c>
      <c r="V5" s="1">
        <v>1111.0050000000001</v>
      </c>
      <c r="W5" s="1">
        <v>1111.0050000000001</v>
      </c>
      <c r="X5" s="1">
        <v>1120</v>
      </c>
      <c r="Y5" s="1">
        <v>1120</v>
      </c>
      <c r="Z5" s="1" t="s">
        <v>29</v>
      </c>
      <c r="AA5" s="1">
        <v>35580</v>
      </c>
      <c r="AB5" s="1">
        <v>0</v>
      </c>
      <c r="AC5" s="1">
        <v>35580</v>
      </c>
    </row>
    <row r="6" spans="1:30" x14ac:dyDescent="0.55000000000000004">
      <c r="A6" s="6" t="s">
        <v>31</v>
      </c>
      <c r="B6" s="6"/>
      <c r="C6" s="6"/>
      <c r="D6" s="6"/>
      <c r="E6" s="6"/>
      <c r="F6" s="6"/>
      <c r="G6" s="2" t="s">
        <v>1589</v>
      </c>
      <c r="H6" s="1" t="s">
        <v>60</v>
      </c>
      <c r="I6" s="1" t="s">
        <v>46</v>
      </c>
      <c r="J6" s="1" t="s">
        <v>17</v>
      </c>
      <c r="K6" s="1">
        <v>96</v>
      </c>
      <c r="L6" s="1" t="s">
        <v>61</v>
      </c>
      <c r="M6" s="1" t="s">
        <v>18</v>
      </c>
      <c r="N6" s="1" t="s">
        <v>19</v>
      </c>
      <c r="O6" s="1">
        <v>66430</v>
      </c>
      <c r="P6" s="1">
        <v>1992.9</v>
      </c>
      <c r="Q6" s="1" t="s">
        <v>20</v>
      </c>
      <c r="R6" s="1" t="s">
        <v>21</v>
      </c>
      <c r="S6" s="1">
        <v>97.75</v>
      </c>
      <c r="T6" s="1" t="s">
        <v>22</v>
      </c>
      <c r="U6" s="1" t="s">
        <v>51</v>
      </c>
      <c r="V6" s="1">
        <v>1657.4879999999998</v>
      </c>
      <c r="W6" s="1">
        <v>1657.4879999999998</v>
      </c>
      <c r="X6" s="1">
        <v>1660</v>
      </c>
      <c r="Y6" s="1">
        <v>1660</v>
      </c>
      <c r="Z6" s="1" t="s">
        <v>17</v>
      </c>
      <c r="AA6" s="1">
        <v>68090</v>
      </c>
      <c r="AB6" s="1">
        <v>0</v>
      </c>
      <c r="AC6" s="1">
        <v>68090</v>
      </c>
    </row>
    <row r="7" spans="1:30" x14ac:dyDescent="0.55000000000000004">
      <c r="A7" s="6" t="s">
        <v>32</v>
      </c>
      <c r="B7" s="6"/>
      <c r="C7" s="6"/>
      <c r="D7" s="6"/>
      <c r="E7" s="6"/>
      <c r="F7" s="6"/>
      <c r="G7" s="2" t="s">
        <v>1590</v>
      </c>
      <c r="H7" s="1" t="s">
        <v>62</v>
      </c>
      <c r="I7" s="1" t="s">
        <v>46</v>
      </c>
      <c r="J7" s="1" t="s">
        <v>29</v>
      </c>
      <c r="K7" s="1">
        <v>90</v>
      </c>
      <c r="L7" s="1" t="s">
        <v>63</v>
      </c>
      <c r="M7" s="1" t="s">
        <v>18</v>
      </c>
      <c r="N7" s="1" t="s">
        <v>48</v>
      </c>
      <c r="O7" s="1">
        <v>26310</v>
      </c>
      <c r="P7" s="1">
        <v>789.3</v>
      </c>
      <c r="Q7" s="1" t="s">
        <v>64</v>
      </c>
      <c r="R7" s="1" t="s">
        <v>50</v>
      </c>
      <c r="S7" s="1">
        <v>94.75</v>
      </c>
      <c r="T7" s="1" t="s">
        <v>22</v>
      </c>
      <c r="U7" s="1" t="s">
        <v>59</v>
      </c>
      <c r="V7" s="1">
        <v>951.3</v>
      </c>
      <c r="W7" s="1">
        <v>951.3</v>
      </c>
      <c r="X7" s="1">
        <v>960</v>
      </c>
      <c r="Y7" s="1">
        <v>960</v>
      </c>
      <c r="Z7" s="1" t="s">
        <v>29</v>
      </c>
      <c r="AA7" s="1">
        <v>27270</v>
      </c>
      <c r="AB7" s="1">
        <v>0</v>
      </c>
      <c r="AC7" s="1">
        <v>27270</v>
      </c>
    </row>
    <row r="8" spans="1:30" x14ac:dyDescent="0.55000000000000004">
      <c r="A8" s="6" t="s">
        <v>33</v>
      </c>
      <c r="B8" s="6"/>
      <c r="C8" s="6"/>
      <c r="D8" s="6"/>
      <c r="E8" s="6"/>
      <c r="F8" s="6"/>
      <c r="G8" s="2" t="s">
        <v>1591</v>
      </c>
      <c r="H8" s="1" t="s">
        <v>65</v>
      </c>
      <c r="I8" s="1" t="s">
        <v>46</v>
      </c>
      <c r="J8" s="1" t="s">
        <v>17</v>
      </c>
      <c r="K8" s="1">
        <v>100</v>
      </c>
      <c r="L8" s="1" t="s">
        <v>66</v>
      </c>
      <c r="M8" s="1" t="s">
        <v>18</v>
      </c>
      <c r="N8" s="1" t="s">
        <v>23</v>
      </c>
      <c r="O8" s="1">
        <v>49230</v>
      </c>
      <c r="P8" s="1">
        <v>1476.9</v>
      </c>
      <c r="Q8" s="1" t="s">
        <v>20</v>
      </c>
      <c r="R8" s="1" t="s">
        <v>21</v>
      </c>
      <c r="S8" s="1">
        <v>97</v>
      </c>
      <c r="T8" s="1" t="s">
        <v>22</v>
      </c>
      <c r="U8" s="1" t="s">
        <v>51</v>
      </c>
      <c r="V8" s="1">
        <v>1657.4879999999998</v>
      </c>
      <c r="W8" s="1">
        <v>1657.4879999999998</v>
      </c>
      <c r="X8" s="1">
        <v>1660</v>
      </c>
      <c r="Y8" s="1">
        <v>1660</v>
      </c>
      <c r="Z8" s="1" t="s">
        <v>17</v>
      </c>
      <c r="AA8" s="1">
        <v>50890</v>
      </c>
      <c r="AB8" s="1">
        <v>0</v>
      </c>
      <c r="AC8" s="1">
        <v>50890</v>
      </c>
    </row>
    <row r="9" spans="1:30" x14ac:dyDescent="0.55000000000000004">
      <c r="G9" s="2" t="s">
        <v>1592</v>
      </c>
      <c r="H9" s="1" t="s">
        <v>67</v>
      </c>
      <c r="I9" s="1" t="s">
        <v>46</v>
      </c>
      <c r="J9" s="1" t="s">
        <v>29</v>
      </c>
      <c r="K9" s="1">
        <v>101</v>
      </c>
      <c r="L9" s="1" t="s">
        <v>68</v>
      </c>
      <c r="M9" s="1" t="s">
        <v>18</v>
      </c>
      <c r="N9" s="1" t="s">
        <v>69</v>
      </c>
      <c r="O9" s="1">
        <v>58100</v>
      </c>
      <c r="P9" s="1">
        <v>1743</v>
      </c>
      <c r="Q9" s="1" t="s">
        <v>49</v>
      </c>
      <c r="R9" s="1" t="s">
        <v>50</v>
      </c>
      <c r="S9" s="1">
        <v>97.75</v>
      </c>
      <c r="T9" s="1" t="s">
        <v>22</v>
      </c>
      <c r="U9" s="1" t="s">
        <v>51</v>
      </c>
      <c r="V9" s="1">
        <v>1185.0719999999999</v>
      </c>
      <c r="W9" s="1">
        <v>1185.0719999999999</v>
      </c>
      <c r="X9" s="1">
        <v>1190</v>
      </c>
      <c r="Y9" s="1">
        <v>290</v>
      </c>
      <c r="Z9" s="1" t="s">
        <v>29</v>
      </c>
      <c r="AA9" s="1">
        <v>58390</v>
      </c>
      <c r="AB9" s="1">
        <v>895.07199999999989</v>
      </c>
      <c r="AC9" s="1">
        <v>59285.072</v>
      </c>
      <c r="AD9" s="1" t="s">
        <v>9</v>
      </c>
    </row>
    <row r="10" spans="1:30" x14ac:dyDescent="0.55000000000000004">
      <c r="G10" s="2" t="s">
        <v>1593</v>
      </c>
      <c r="H10" s="1" t="s">
        <v>70</v>
      </c>
      <c r="I10" s="1" t="s">
        <v>46</v>
      </c>
      <c r="J10" s="1" t="s">
        <v>17</v>
      </c>
      <c r="K10" s="1">
        <v>103</v>
      </c>
      <c r="L10" s="1" t="s">
        <v>71</v>
      </c>
      <c r="M10" s="1" t="s">
        <v>18</v>
      </c>
      <c r="N10" s="1" t="s">
        <v>23</v>
      </c>
      <c r="O10" s="1">
        <v>52110</v>
      </c>
      <c r="P10" s="1">
        <v>1563.3</v>
      </c>
      <c r="Q10" s="1" t="s">
        <v>20</v>
      </c>
      <c r="R10" s="1" t="s">
        <v>21</v>
      </c>
      <c r="S10" s="1">
        <v>97.75</v>
      </c>
      <c r="T10" s="1" t="s">
        <v>22</v>
      </c>
      <c r="U10" s="1" t="s">
        <v>51</v>
      </c>
      <c r="V10" s="1">
        <v>1657.4879999999998</v>
      </c>
      <c r="W10" s="1">
        <v>1657.4879999999998</v>
      </c>
      <c r="X10" s="1">
        <v>1660</v>
      </c>
      <c r="Y10" s="1">
        <v>1660</v>
      </c>
      <c r="Z10" s="1" t="s">
        <v>17</v>
      </c>
      <c r="AA10" s="1">
        <v>53770</v>
      </c>
      <c r="AB10" s="1">
        <v>0</v>
      </c>
      <c r="AC10" s="1">
        <v>53770</v>
      </c>
    </row>
    <row r="11" spans="1:30" x14ac:dyDescent="0.55000000000000004">
      <c r="A11" s="1" t="s">
        <v>24</v>
      </c>
      <c r="B11" s="3" t="e">
        <f>VLOOKUP($B$1,$G$1:$AD$664,5,0)</f>
        <v>#N/A</v>
      </c>
      <c r="G11" s="2" t="s">
        <v>1594</v>
      </c>
      <c r="H11" s="1" t="s">
        <v>72</v>
      </c>
      <c r="I11" s="1" t="s">
        <v>46</v>
      </c>
      <c r="J11" s="1" t="s">
        <v>17</v>
      </c>
      <c r="K11" s="1">
        <v>106</v>
      </c>
      <c r="L11" s="1" t="s">
        <v>73</v>
      </c>
      <c r="M11" s="1" t="s">
        <v>18</v>
      </c>
      <c r="N11" s="1" t="s">
        <v>23</v>
      </c>
      <c r="O11" s="1">
        <v>52960</v>
      </c>
      <c r="P11" s="1">
        <v>1588.8</v>
      </c>
      <c r="Q11" s="1" t="s">
        <v>20</v>
      </c>
      <c r="R11" s="1" t="s">
        <v>21</v>
      </c>
      <c r="S11" s="1">
        <v>98</v>
      </c>
      <c r="T11" s="1" t="s">
        <v>22</v>
      </c>
      <c r="U11" s="1" t="s">
        <v>51</v>
      </c>
      <c r="V11" s="1">
        <v>1657.4879999999998</v>
      </c>
      <c r="W11" s="1">
        <v>1657.4879999999998</v>
      </c>
      <c r="X11" s="1">
        <v>1660</v>
      </c>
      <c r="Y11" s="1">
        <v>1660</v>
      </c>
      <c r="Z11" s="1" t="s">
        <v>17</v>
      </c>
      <c r="AA11" s="1">
        <v>54620</v>
      </c>
      <c r="AB11" s="1">
        <v>0</v>
      </c>
      <c r="AC11" s="1">
        <v>54620</v>
      </c>
    </row>
    <row r="12" spans="1:30" x14ac:dyDescent="0.55000000000000004">
      <c r="A12" s="1" t="s">
        <v>30</v>
      </c>
      <c r="B12" s="3" t="e">
        <f>VLOOKUP($B$1,$G$1:$AD$664,2,0)</f>
        <v>#N/A</v>
      </c>
      <c r="G12" s="2" t="s">
        <v>1595</v>
      </c>
      <c r="H12" s="1" t="s">
        <v>74</v>
      </c>
      <c r="I12" s="1" t="s">
        <v>46</v>
      </c>
      <c r="J12" s="1" t="s">
        <v>17</v>
      </c>
      <c r="K12" s="1">
        <v>108</v>
      </c>
      <c r="L12" s="1" t="s">
        <v>75</v>
      </c>
      <c r="M12" s="1" t="s">
        <v>18</v>
      </c>
      <c r="N12" s="1" t="s">
        <v>23</v>
      </c>
      <c r="O12" s="1">
        <v>57150</v>
      </c>
      <c r="P12" s="1">
        <v>1714.5</v>
      </c>
      <c r="Q12" s="1" t="s">
        <v>20</v>
      </c>
      <c r="R12" s="1" t="s">
        <v>21</v>
      </c>
      <c r="S12" s="1">
        <v>97.75</v>
      </c>
      <c r="T12" s="1" t="s">
        <v>22</v>
      </c>
      <c r="U12" s="1" t="s">
        <v>51</v>
      </c>
      <c r="V12" s="1">
        <v>1657.4879999999998</v>
      </c>
      <c r="W12" s="1">
        <v>1657.4879999999998</v>
      </c>
      <c r="X12" s="1">
        <v>1660</v>
      </c>
      <c r="Y12" s="1">
        <v>1660</v>
      </c>
      <c r="Z12" s="1" t="s">
        <v>17</v>
      </c>
      <c r="AA12" s="1">
        <v>58810</v>
      </c>
      <c r="AB12" s="1">
        <v>0</v>
      </c>
      <c r="AC12" s="1">
        <v>58810</v>
      </c>
    </row>
    <row r="13" spans="1:30" x14ac:dyDescent="0.55000000000000004">
      <c r="A13" s="1" t="s">
        <v>2</v>
      </c>
      <c r="B13" s="3" t="e">
        <f>VLOOKUP($B$1,$G$1:$AD$664,3,0)</f>
        <v>#N/A</v>
      </c>
      <c r="G13" s="2" t="s">
        <v>1596</v>
      </c>
      <c r="H13" s="1" t="s">
        <v>76</v>
      </c>
      <c r="I13" s="1" t="s">
        <v>77</v>
      </c>
      <c r="K13" s="1">
        <v>977</v>
      </c>
      <c r="L13" s="1" t="s">
        <v>78</v>
      </c>
      <c r="M13" s="1" t="s">
        <v>79</v>
      </c>
      <c r="N13" s="1" t="s">
        <v>80</v>
      </c>
      <c r="O13" s="1">
        <v>32850</v>
      </c>
      <c r="P13" s="1">
        <v>985.5</v>
      </c>
      <c r="Q13" s="1" t="s">
        <v>81</v>
      </c>
      <c r="R13" s="1" t="s">
        <v>82</v>
      </c>
      <c r="S13" s="1">
        <v>98.6</v>
      </c>
      <c r="T13" s="1" t="s">
        <v>22</v>
      </c>
      <c r="U13" s="1" t="s">
        <v>83</v>
      </c>
      <c r="V13" s="1">
        <v>988.64</v>
      </c>
      <c r="W13" s="1">
        <v>988.64</v>
      </c>
      <c r="X13" s="1">
        <v>990</v>
      </c>
      <c r="Y13" s="1">
        <v>990</v>
      </c>
      <c r="Z13" s="1" t="s">
        <v>80</v>
      </c>
      <c r="AA13" s="1">
        <v>33840</v>
      </c>
      <c r="AB13" s="1">
        <v>0</v>
      </c>
      <c r="AC13" s="1">
        <v>33840</v>
      </c>
      <c r="AD13" s="1" t="s">
        <v>84</v>
      </c>
    </row>
    <row r="14" spans="1:30" x14ac:dyDescent="0.55000000000000004">
      <c r="A14" s="1" t="s">
        <v>3</v>
      </c>
      <c r="B14" s="3" t="e">
        <f>VLOOKUP($B$1,$G$1:$AD$664,4,0)</f>
        <v>#N/A</v>
      </c>
      <c r="G14" s="2" t="s">
        <v>1597</v>
      </c>
      <c r="H14" s="1" t="s">
        <v>85</v>
      </c>
      <c r="I14" s="1" t="s">
        <v>86</v>
      </c>
      <c r="J14" s="1" t="s">
        <v>17</v>
      </c>
      <c r="K14" s="1">
        <v>2008</v>
      </c>
      <c r="L14" s="1" t="s">
        <v>87</v>
      </c>
      <c r="M14" s="1" t="s">
        <v>88</v>
      </c>
      <c r="N14" s="1" t="s">
        <v>23</v>
      </c>
      <c r="O14" s="1">
        <v>58330</v>
      </c>
      <c r="P14" s="1">
        <v>1749.9</v>
      </c>
      <c r="Q14" s="1" t="s">
        <v>20</v>
      </c>
      <c r="R14" s="1" t="s">
        <v>21</v>
      </c>
      <c r="S14" s="1">
        <v>99</v>
      </c>
      <c r="T14" s="1" t="s">
        <v>22</v>
      </c>
      <c r="U14" s="1" t="s">
        <v>89</v>
      </c>
      <c r="V14" s="1">
        <v>1677.22</v>
      </c>
      <c r="W14" s="1">
        <v>1677.22</v>
      </c>
      <c r="X14" s="1">
        <v>1680</v>
      </c>
      <c r="Y14" s="1">
        <v>1680</v>
      </c>
      <c r="Z14" s="1" t="s">
        <v>23</v>
      </c>
      <c r="AA14" s="1">
        <v>60010</v>
      </c>
      <c r="AB14" s="1">
        <v>0</v>
      </c>
      <c r="AC14" s="1">
        <v>60010</v>
      </c>
    </row>
    <row r="15" spans="1:30" x14ac:dyDescent="0.55000000000000004">
      <c r="G15" s="2" t="s">
        <v>1598</v>
      </c>
      <c r="H15" s="1" t="s">
        <v>90</v>
      </c>
      <c r="I15" s="1" t="s">
        <v>77</v>
      </c>
      <c r="J15" s="1" t="s">
        <v>17</v>
      </c>
      <c r="K15" s="1">
        <v>2470</v>
      </c>
      <c r="L15" s="1" t="s">
        <v>91</v>
      </c>
      <c r="M15" s="1" t="s">
        <v>92</v>
      </c>
      <c r="N15" s="1" t="s">
        <v>23</v>
      </c>
      <c r="O15" s="1">
        <v>51600</v>
      </c>
      <c r="P15" s="1">
        <v>1548</v>
      </c>
      <c r="Q15" s="1" t="s">
        <v>20</v>
      </c>
      <c r="R15" s="1" t="s">
        <v>21</v>
      </c>
      <c r="S15" s="1">
        <v>98.55</v>
      </c>
      <c r="T15" s="1" t="s">
        <v>22</v>
      </c>
      <c r="U15" s="1" t="s">
        <v>83</v>
      </c>
      <c r="V15" s="1">
        <v>1647.6219999999998</v>
      </c>
      <c r="W15" s="1">
        <v>1647.6219999999998</v>
      </c>
      <c r="X15" s="1">
        <v>1650</v>
      </c>
      <c r="Y15" s="1">
        <v>1650</v>
      </c>
      <c r="Z15" s="1" t="s">
        <v>23</v>
      </c>
      <c r="AA15" s="1">
        <v>53250</v>
      </c>
      <c r="AB15" s="1">
        <v>0</v>
      </c>
      <c r="AC15" s="1">
        <v>53250</v>
      </c>
      <c r="AD15" s="1" t="s">
        <v>84</v>
      </c>
    </row>
    <row r="16" spans="1:30" x14ac:dyDescent="0.55000000000000004">
      <c r="A16" s="6" t="s">
        <v>34</v>
      </c>
      <c r="B16" s="6"/>
      <c r="C16" s="6"/>
      <c r="D16" s="6"/>
      <c r="E16" s="6"/>
      <c r="F16" s="6"/>
      <c r="G16" s="2" t="s">
        <v>1599</v>
      </c>
      <c r="H16" s="1" t="s">
        <v>93</v>
      </c>
      <c r="I16" s="1" t="s">
        <v>86</v>
      </c>
      <c r="J16" s="1" t="s">
        <v>17</v>
      </c>
      <c r="K16" s="1">
        <v>2248</v>
      </c>
      <c r="L16" s="1" t="s">
        <v>94</v>
      </c>
      <c r="M16" s="1" t="s">
        <v>95</v>
      </c>
      <c r="N16" s="1" t="s">
        <v>23</v>
      </c>
      <c r="O16" s="1">
        <v>50430</v>
      </c>
      <c r="P16" s="1">
        <v>1512.9</v>
      </c>
      <c r="Q16" s="1" t="s">
        <v>20</v>
      </c>
      <c r="R16" s="1" t="s">
        <v>21</v>
      </c>
      <c r="S16" s="1">
        <v>98.55</v>
      </c>
      <c r="T16" s="1" t="s">
        <v>22</v>
      </c>
      <c r="U16" s="1" t="s">
        <v>83</v>
      </c>
      <c r="V16" s="1">
        <v>1647.6219999999998</v>
      </c>
      <c r="W16" s="1">
        <v>1647.6219999999998</v>
      </c>
      <c r="X16" s="1">
        <v>1650</v>
      </c>
      <c r="Y16" s="1">
        <v>1650</v>
      </c>
      <c r="Z16" s="1" t="s">
        <v>23</v>
      </c>
      <c r="AA16" s="1">
        <v>52080</v>
      </c>
      <c r="AB16" s="1">
        <v>0</v>
      </c>
      <c r="AC16" s="1">
        <v>52080</v>
      </c>
    </row>
    <row r="17" spans="1:30" x14ac:dyDescent="0.55000000000000004">
      <c r="A17" s="1" t="s">
        <v>35</v>
      </c>
      <c r="B17" s="4" t="e">
        <f>VLOOKUP($B$1,$G$1:$AD$664,9,0)</f>
        <v>#N/A</v>
      </c>
      <c r="G17" s="2" t="s">
        <v>1600</v>
      </c>
      <c r="H17" s="1" t="s">
        <v>96</v>
      </c>
      <c r="I17" s="1" t="s">
        <v>77</v>
      </c>
      <c r="K17" s="1">
        <v>2586</v>
      </c>
      <c r="L17" s="1">
        <v>107079</v>
      </c>
      <c r="M17" s="1" t="s">
        <v>97</v>
      </c>
      <c r="N17" s="1" t="s">
        <v>80</v>
      </c>
      <c r="O17" s="1">
        <v>20980</v>
      </c>
      <c r="P17" s="1">
        <v>629.4</v>
      </c>
      <c r="Q17" s="1" t="s">
        <v>98</v>
      </c>
      <c r="R17" s="1" t="s">
        <v>82</v>
      </c>
      <c r="S17" s="1">
        <v>98.35</v>
      </c>
      <c r="T17" s="1" t="s">
        <v>22</v>
      </c>
      <c r="U17" s="1" t="s">
        <v>83</v>
      </c>
      <c r="V17" s="1">
        <v>760.85199999999998</v>
      </c>
      <c r="W17" s="1">
        <v>760.85199999999998</v>
      </c>
      <c r="X17" s="1">
        <v>770</v>
      </c>
      <c r="Y17" s="1">
        <v>770</v>
      </c>
      <c r="Z17" s="1" t="s">
        <v>80</v>
      </c>
      <c r="AA17" s="1">
        <v>21750</v>
      </c>
      <c r="AB17" s="1">
        <v>0</v>
      </c>
      <c r="AC17" s="1">
        <v>21750</v>
      </c>
      <c r="AD17" s="1" t="s">
        <v>84</v>
      </c>
    </row>
    <row r="18" spans="1:30" x14ac:dyDescent="0.55000000000000004">
      <c r="A18" s="1" t="s">
        <v>36</v>
      </c>
      <c r="B18" s="4" t="e">
        <f>VLOOKUP($B$1,$G$1:$AD$664,15,0)</f>
        <v>#N/A</v>
      </c>
      <c r="G18" s="2" t="s">
        <v>1601</v>
      </c>
      <c r="H18" s="1" t="s">
        <v>99</v>
      </c>
      <c r="I18" s="1" t="s">
        <v>77</v>
      </c>
      <c r="J18" s="1" t="s">
        <v>17</v>
      </c>
      <c r="K18" s="1">
        <v>2083</v>
      </c>
      <c r="L18" s="1" t="s">
        <v>100</v>
      </c>
      <c r="M18" s="1" t="s">
        <v>101</v>
      </c>
      <c r="N18" s="1" t="s">
        <v>19</v>
      </c>
      <c r="O18" s="1">
        <v>61870</v>
      </c>
      <c r="P18" s="1">
        <v>1856.1</v>
      </c>
      <c r="Q18" s="1" t="s">
        <v>20</v>
      </c>
      <c r="R18" s="1" t="s">
        <v>21</v>
      </c>
      <c r="S18" s="1">
        <v>97.7</v>
      </c>
      <c r="T18" s="1" t="s">
        <v>22</v>
      </c>
      <c r="U18" s="1" t="s">
        <v>83</v>
      </c>
      <c r="V18" s="1">
        <v>1647.6219999999998</v>
      </c>
      <c r="W18" s="1">
        <v>1647.6219999999998</v>
      </c>
      <c r="X18" s="1">
        <v>1650</v>
      </c>
      <c r="Y18" s="1">
        <v>1650</v>
      </c>
      <c r="Z18" s="1" t="s">
        <v>19</v>
      </c>
      <c r="AA18" s="1">
        <v>63520</v>
      </c>
      <c r="AB18" s="1">
        <v>0</v>
      </c>
      <c r="AC18" s="1">
        <v>63520</v>
      </c>
      <c r="AD18" s="1" t="s">
        <v>84</v>
      </c>
    </row>
    <row r="19" spans="1:30" x14ac:dyDescent="0.55000000000000004">
      <c r="A19" s="1" t="s">
        <v>8</v>
      </c>
      <c r="B19" s="4" t="e">
        <f>VLOOKUP($B$1,$G$1:$AD$664,11,0)</f>
        <v>#N/A</v>
      </c>
      <c r="G19" s="2" t="s">
        <v>1602</v>
      </c>
      <c r="H19" s="1" t="s">
        <v>102</v>
      </c>
      <c r="I19" s="1" t="s">
        <v>77</v>
      </c>
      <c r="J19" s="1" t="s">
        <v>29</v>
      </c>
      <c r="K19" s="1">
        <v>2360</v>
      </c>
      <c r="L19" s="1" t="s">
        <v>103</v>
      </c>
      <c r="M19" s="1" t="s">
        <v>104</v>
      </c>
      <c r="N19" s="1" t="s">
        <v>48</v>
      </c>
      <c r="O19" s="1">
        <v>31860</v>
      </c>
      <c r="P19" s="1">
        <v>955.8</v>
      </c>
      <c r="Q19" s="1" t="s">
        <v>49</v>
      </c>
      <c r="R19" s="1" t="s">
        <v>50</v>
      </c>
      <c r="S19" s="1">
        <v>97.7</v>
      </c>
      <c r="T19" s="1" t="s">
        <v>22</v>
      </c>
      <c r="U19" s="1" t="s">
        <v>83</v>
      </c>
      <c r="V19" s="1">
        <v>1178.0179999999998</v>
      </c>
      <c r="W19" s="1">
        <v>1178.0179999999998</v>
      </c>
      <c r="X19" s="1">
        <v>1180</v>
      </c>
      <c r="Y19" s="1">
        <v>1180</v>
      </c>
      <c r="Z19" s="1" t="s">
        <v>48</v>
      </c>
      <c r="AA19" s="1">
        <v>33040</v>
      </c>
      <c r="AB19" s="1">
        <v>0</v>
      </c>
      <c r="AC19" s="1">
        <v>33040</v>
      </c>
      <c r="AD19" s="1" t="s">
        <v>84</v>
      </c>
    </row>
    <row r="20" spans="1:30" x14ac:dyDescent="0.55000000000000004">
      <c r="A20" s="1" t="s">
        <v>37</v>
      </c>
      <c r="B20" s="4" t="e">
        <f>VLOOKUP($B$1,$G$1:$AD$664,19,0)</f>
        <v>#N/A</v>
      </c>
      <c r="G20" s="2" t="s">
        <v>1603</v>
      </c>
      <c r="H20" s="1" t="s">
        <v>105</v>
      </c>
      <c r="I20" s="1" t="s">
        <v>77</v>
      </c>
      <c r="J20" s="1" t="s">
        <v>29</v>
      </c>
      <c r="K20" s="1">
        <v>2471</v>
      </c>
      <c r="L20" s="1" t="s">
        <v>106</v>
      </c>
      <c r="M20" s="1" t="s">
        <v>107</v>
      </c>
      <c r="N20" s="1" t="s">
        <v>48</v>
      </c>
      <c r="O20" s="1">
        <v>35200</v>
      </c>
      <c r="P20" s="1">
        <v>1056</v>
      </c>
      <c r="Q20" s="1" t="s">
        <v>49</v>
      </c>
      <c r="R20" s="1" t="s">
        <v>50</v>
      </c>
      <c r="S20" s="1">
        <v>97</v>
      </c>
      <c r="T20" s="1" t="s">
        <v>22</v>
      </c>
      <c r="U20" s="1" t="s">
        <v>83</v>
      </c>
      <c r="V20" s="1">
        <v>1178.0179999999998</v>
      </c>
      <c r="W20" s="1">
        <v>1178.0179999999998</v>
      </c>
      <c r="X20" s="1">
        <v>1180</v>
      </c>
      <c r="Y20" s="1">
        <v>1180</v>
      </c>
      <c r="Z20" s="1" t="s">
        <v>48</v>
      </c>
      <c r="AA20" s="1">
        <v>36380</v>
      </c>
      <c r="AB20" s="1">
        <v>0</v>
      </c>
      <c r="AC20" s="1">
        <v>36380</v>
      </c>
      <c r="AD20" s="1" t="s">
        <v>84</v>
      </c>
    </row>
    <row r="21" spans="1:30" x14ac:dyDescent="0.55000000000000004">
      <c r="A21" s="1" t="s">
        <v>38</v>
      </c>
      <c r="B21" s="3" t="e">
        <f>VLOOKUP($B$1,$G$1:$AD$664,20,0)</f>
        <v>#N/A</v>
      </c>
      <c r="G21" s="2" t="s">
        <v>1604</v>
      </c>
      <c r="H21" s="1" t="s">
        <v>108</v>
      </c>
      <c r="I21" s="1" t="s">
        <v>86</v>
      </c>
      <c r="J21" s="1" t="s">
        <v>17</v>
      </c>
      <c r="K21" s="1">
        <v>2297</v>
      </c>
      <c r="L21" s="1" t="s">
        <v>109</v>
      </c>
      <c r="M21" s="1" t="s">
        <v>110</v>
      </c>
      <c r="N21" s="1" t="s">
        <v>23</v>
      </c>
      <c r="O21" s="1">
        <v>54240</v>
      </c>
      <c r="P21" s="1">
        <v>1627.2</v>
      </c>
      <c r="Q21" s="1" t="s">
        <v>20</v>
      </c>
      <c r="R21" s="1" t="s">
        <v>21</v>
      </c>
      <c r="S21" s="1">
        <v>95.8</v>
      </c>
      <c r="T21" s="1" t="s">
        <v>22</v>
      </c>
      <c r="U21" s="1" t="s">
        <v>111</v>
      </c>
      <c r="V21" s="1">
        <v>1558.8280000000002</v>
      </c>
      <c r="W21" s="1">
        <v>1558.8280000000002</v>
      </c>
      <c r="X21" s="1">
        <v>1560</v>
      </c>
      <c r="Y21" s="1">
        <v>1560</v>
      </c>
      <c r="Z21" s="1" t="s">
        <v>23</v>
      </c>
      <c r="AA21" s="1">
        <v>55800</v>
      </c>
      <c r="AB21" s="1">
        <v>0</v>
      </c>
      <c r="AC21" s="1">
        <v>55800</v>
      </c>
    </row>
    <row r="22" spans="1:30" x14ac:dyDescent="0.55000000000000004">
      <c r="A22" s="1" t="s">
        <v>39</v>
      </c>
      <c r="B22" s="4" t="e">
        <f>VLOOKUP($B$1,$G$1:$AD$664,21,0)</f>
        <v>#N/A</v>
      </c>
      <c r="G22" s="2" t="s">
        <v>1605</v>
      </c>
      <c r="H22" s="1" t="s">
        <v>112</v>
      </c>
      <c r="I22" s="1" t="s">
        <v>86</v>
      </c>
      <c r="J22" s="1" t="s">
        <v>17</v>
      </c>
      <c r="K22" s="1">
        <v>2179</v>
      </c>
      <c r="L22" s="1" t="s">
        <v>113</v>
      </c>
      <c r="M22" s="1" t="s">
        <v>114</v>
      </c>
      <c r="N22" s="1" t="s">
        <v>23</v>
      </c>
      <c r="O22" s="1">
        <v>39600</v>
      </c>
      <c r="P22" s="1">
        <v>1188</v>
      </c>
      <c r="Q22" s="1" t="s">
        <v>54</v>
      </c>
      <c r="R22" s="1" t="s">
        <v>21</v>
      </c>
      <c r="S22" s="1">
        <v>95.75</v>
      </c>
      <c r="T22" s="1" t="s">
        <v>22</v>
      </c>
      <c r="U22" s="1" t="s">
        <v>111</v>
      </c>
      <c r="V22" s="1">
        <v>1175.52</v>
      </c>
      <c r="W22" s="1">
        <v>1175.52</v>
      </c>
      <c r="X22" s="1">
        <v>1180</v>
      </c>
      <c r="Y22" s="1">
        <v>1180</v>
      </c>
      <c r="Z22" s="1" t="s">
        <v>23</v>
      </c>
      <c r="AA22" s="1">
        <v>40780</v>
      </c>
      <c r="AB22" s="1">
        <v>0</v>
      </c>
      <c r="AC22" s="1">
        <v>40780</v>
      </c>
    </row>
    <row r="23" spans="1:30" x14ac:dyDescent="0.55000000000000004">
      <c r="A23" s="1" t="s">
        <v>15</v>
      </c>
      <c r="B23" s="4" t="e">
        <f>VLOOKUP($B$1,$G$1:$AD$664,22,0)</f>
        <v>#N/A</v>
      </c>
      <c r="G23" s="2" t="s">
        <v>1606</v>
      </c>
      <c r="H23" s="1" t="s">
        <v>115</v>
      </c>
      <c r="I23" s="1" t="s">
        <v>77</v>
      </c>
      <c r="K23" s="1">
        <v>2572</v>
      </c>
      <c r="L23" s="1" t="s">
        <v>116</v>
      </c>
      <c r="M23" s="1" t="s">
        <v>117</v>
      </c>
      <c r="N23" s="1" t="s">
        <v>80</v>
      </c>
      <c r="O23" s="1">
        <v>22490</v>
      </c>
      <c r="P23" s="1">
        <v>674.7</v>
      </c>
      <c r="Q23" s="1" t="s">
        <v>98</v>
      </c>
      <c r="R23" s="1" t="s">
        <v>82</v>
      </c>
      <c r="S23" s="1">
        <v>95.75</v>
      </c>
      <c r="T23" s="1" t="s">
        <v>22</v>
      </c>
      <c r="U23" s="1" t="s">
        <v>111</v>
      </c>
      <c r="V23" s="1">
        <v>719.84800000000007</v>
      </c>
      <c r="W23" s="1">
        <v>719.84800000000007</v>
      </c>
      <c r="X23" s="1">
        <v>720</v>
      </c>
      <c r="Y23" s="1">
        <v>720</v>
      </c>
      <c r="Z23" s="1" t="s">
        <v>80</v>
      </c>
      <c r="AA23" s="1">
        <v>23210</v>
      </c>
      <c r="AB23" s="1">
        <v>0</v>
      </c>
      <c r="AC23" s="1">
        <v>23210</v>
      </c>
      <c r="AD23" s="1" t="s">
        <v>84</v>
      </c>
    </row>
    <row r="24" spans="1:30" x14ac:dyDescent="0.55000000000000004">
      <c r="A24" s="1" t="s">
        <v>40</v>
      </c>
      <c r="B24" s="4" t="e">
        <f>VLOOKUP($B$1,$G$1:$AD$664,23,0)</f>
        <v>#N/A</v>
      </c>
      <c r="G24" s="2" t="s">
        <v>1607</v>
      </c>
      <c r="H24" s="1" t="s">
        <v>118</v>
      </c>
      <c r="I24" s="1" t="s">
        <v>86</v>
      </c>
      <c r="J24" s="1" t="s">
        <v>17</v>
      </c>
      <c r="K24" s="1">
        <v>2204</v>
      </c>
      <c r="L24" s="1" t="s">
        <v>119</v>
      </c>
      <c r="M24" s="1" t="s">
        <v>120</v>
      </c>
      <c r="N24" s="1" t="s">
        <v>23</v>
      </c>
      <c r="O24" s="1">
        <v>54260</v>
      </c>
      <c r="P24" s="1">
        <v>1627.8</v>
      </c>
      <c r="Q24" s="1" t="s">
        <v>20</v>
      </c>
      <c r="R24" s="1" t="s">
        <v>21</v>
      </c>
      <c r="S24" s="1">
        <v>95.6</v>
      </c>
      <c r="T24" s="1" t="s">
        <v>22</v>
      </c>
      <c r="U24" s="1" t="s">
        <v>111</v>
      </c>
      <c r="V24" s="1">
        <v>1558.8280000000002</v>
      </c>
      <c r="W24" s="1">
        <v>1558.8280000000002</v>
      </c>
      <c r="X24" s="1">
        <v>1560</v>
      </c>
      <c r="Y24" s="1">
        <v>1560</v>
      </c>
      <c r="Z24" s="1" t="s">
        <v>23</v>
      </c>
      <c r="AA24" s="1">
        <v>55820</v>
      </c>
      <c r="AB24" s="1">
        <v>0</v>
      </c>
      <c r="AC24" s="1">
        <v>55820</v>
      </c>
    </row>
    <row r="25" spans="1:30" x14ac:dyDescent="0.55000000000000004">
      <c r="A25" s="1" t="s">
        <v>28</v>
      </c>
      <c r="B25" s="3" t="e">
        <f>VLOOKUP($B$1,$G$1:$AD$664,24,0)</f>
        <v>#N/A</v>
      </c>
      <c r="G25" s="2" t="s">
        <v>1609</v>
      </c>
      <c r="H25" s="1" t="s">
        <v>121</v>
      </c>
      <c r="I25" s="1" t="s">
        <v>77</v>
      </c>
      <c r="K25" s="1">
        <v>2313</v>
      </c>
      <c r="L25" s="1" t="s">
        <v>122</v>
      </c>
      <c r="M25" s="1" t="s">
        <v>123</v>
      </c>
      <c r="N25" s="1" t="s">
        <v>80</v>
      </c>
      <c r="O25" s="1">
        <v>21130</v>
      </c>
      <c r="P25" s="1">
        <v>633.9</v>
      </c>
      <c r="Q25" s="1" t="s">
        <v>98</v>
      </c>
      <c r="R25" s="1" t="s">
        <v>82</v>
      </c>
      <c r="S25" s="1">
        <v>95.45</v>
      </c>
      <c r="T25" s="1" t="s">
        <v>22</v>
      </c>
      <c r="U25" s="1" t="s">
        <v>111</v>
      </c>
      <c r="V25" s="1">
        <v>719.84800000000007</v>
      </c>
      <c r="W25" s="1">
        <v>719.84800000000007</v>
      </c>
      <c r="X25" s="1">
        <v>720</v>
      </c>
      <c r="Y25" s="1">
        <v>720</v>
      </c>
      <c r="Z25" s="1" t="s">
        <v>80</v>
      </c>
      <c r="AA25" s="1">
        <v>21850</v>
      </c>
      <c r="AB25" s="1">
        <v>0</v>
      </c>
      <c r="AC25" s="1">
        <v>21850</v>
      </c>
      <c r="AD25" s="1" t="s">
        <v>84</v>
      </c>
    </row>
    <row r="26" spans="1:30" x14ac:dyDescent="0.55000000000000004">
      <c r="G26" s="2" t="s">
        <v>1610</v>
      </c>
      <c r="H26" s="1" t="s">
        <v>124</v>
      </c>
      <c r="I26" s="1" t="s">
        <v>86</v>
      </c>
      <c r="J26" s="1" t="s">
        <v>17</v>
      </c>
      <c r="K26" s="1">
        <v>2114</v>
      </c>
      <c r="L26" s="1" t="s">
        <v>125</v>
      </c>
      <c r="M26" s="1" t="s">
        <v>126</v>
      </c>
      <c r="N26" s="1" t="s">
        <v>19</v>
      </c>
      <c r="O26" s="1">
        <v>69040</v>
      </c>
      <c r="P26" s="1">
        <v>2071.1999999999998</v>
      </c>
      <c r="Q26" s="1" t="s">
        <v>20</v>
      </c>
      <c r="R26" s="1" t="s">
        <v>21</v>
      </c>
      <c r="S26" s="1">
        <v>95.4</v>
      </c>
      <c r="T26" s="1" t="s">
        <v>22</v>
      </c>
      <c r="U26" s="1" t="s">
        <v>111</v>
      </c>
      <c r="V26" s="1">
        <v>1558.8280000000002</v>
      </c>
      <c r="W26" s="1">
        <v>1558.8280000000002</v>
      </c>
      <c r="X26" s="1">
        <v>1560</v>
      </c>
      <c r="Y26" s="1">
        <v>0</v>
      </c>
      <c r="Z26" s="1" t="s">
        <v>19</v>
      </c>
      <c r="AA26" s="1">
        <v>69040</v>
      </c>
      <c r="AB26" s="1">
        <v>1558.8280000000002</v>
      </c>
      <c r="AC26" s="1">
        <v>70598.827999999994</v>
      </c>
      <c r="AD26" s="1" t="s">
        <v>9</v>
      </c>
    </row>
    <row r="27" spans="1:30" x14ac:dyDescent="0.55000000000000004">
      <c r="G27" s="2" t="s">
        <v>1611</v>
      </c>
      <c r="H27" s="1" t="s">
        <v>127</v>
      </c>
      <c r="I27" s="1" t="s">
        <v>77</v>
      </c>
      <c r="J27" s="1" t="s">
        <v>17</v>
      </c>
      <c r="K27" s="1">
        <v>2329</v>
      </c>
      <c r="L27" s="1" t="s">
        <v>128</v>
      </c>
      <c r="M27" s="1" t="s">
        <v>129</v>
      </c>
      <c r="N27" s="1" t="s">
        <v>23</v>
      </c>
      <c r="O27" s="1">
        <v>47090</v>
      </c>
      <c r="P27" s="1">
        <v>1412.7</v>
      </c>
      <c r="Q27" s="1" t="s">
        <v>20</v>
      </c>
      <c r="R27" s="1" t="s">
        <v>21</v>
      </c>
      <c r="S27" s="1">
        <v>95.35</v>
      </c>
      <c r="T27" s="1" t="s">
        <v>22</v>
      </c>
      <c r="U27" s="1" t="s">
        <v>111</v>
      </c>
      <c r="V27" s="1">
        <v>1558.8280000000002</v>
      </c>
      <c r="W27" s="1">
        <v>1558.8280000000002</v>
      </c>
      <c r="X27" s="1">
        <v>1560</v>
      </c>
      <c r="Y27" s="1">
        <v>1560</v>
      </c>
      <c r="Z27" s="1" t="s">
        <v>23</v>
      </c>
      <c r="AA27" s="1">
        <v>48650</v>
      </c>
      <c r="AB27" s="1">
        <v>0</v>
      </c>
      <c r="AC27" s="1">
        <v>48650</v>
      </c>
      <c r="AD27" s="1" t="s">
        <v>84</v>
      </c>
    </row>
    <row r="28" spans="1:30" x14ac:dyDescent="0.55000000000000004">
      <c r="G28" s="2" t="s">
        <v>1612</v>
      </c>
      <c r="H28" s="1" t="s">
        <v>130</v>
      </c>
      <c r="I28" s="1" t="s">
        <v>86</v>
      </c>
      <c r="J28" s="1" t="s">
        <v>17</v>
      </c>
      <c r="K28" s="1">
        <v>2131</v>
      </c>
      <c r="L28" s="1" t="s">
        <v>131</v>
      </c>
      <c r="M28" s="1" t="s">
        <v>132</v>
      </c>
      <c r="N28" s="1" t="s">
        <v>23</v>
      </c>
      <c r="O28" s="1">
        <v>46120</v>
      </c>
      <c r="P28" s="1">
        <v>1383.6</v>
      </c>
      <c r="Q28" s="1" t="s">
        <v>20</v>
      </c>
      <c r="R28" s="1" t="s">
        <v>21</v>
      </c>
      <c r="S28" s="1">
        <v>95</v>
      </c>
      <c r="T28" s="1" t="s">
        <v>22</v>
      </c>
      <c r="U28" s="1" t="s">
        <v>111</v>
      </c>
      <c r="V28" s="1">
        <v>1558.8280000000002</v>
      </c>
      <c r="W28" s="1">
        <v>1558.8280000000002</v>
      </c>
      <c r="X28" s="1">
        <v>1560</v>
      </c>
      <c r="Y28" s="1">
        <v>1560</v>
      </c>
      <c r="Z28" s="1" t="s">
        <v>23</v>
      </c>
      <c r="AA28" s="1">
        <v>47680</v>
      </c>
      <c r="AB28" s="1">
        <v>0</v>
      </c>
      <c r="AC28" s="1">
        <v>47680</v>
      </c>
    </row>
    <row r="29" spans="1:30" x14ac:dyDescent="0.55000000000000004">
      <c r="G29" s="2" t="s">
        <v>1613</v>
      </c>
      <c r="H29" s="1" t="s">
        <v>133</v>
      </c>
      <c r="I29" s="1" t="s">
        <v>86</v>
      </c>
      <c r="J29" s="1" t="s">
        <v>29</v>
      </c>
      <c r="K29" s="1">
        <v>2145</v>
      </c>
      <c r="L29" s="1" t="s">
        <v>134</v>
      </c>
      <c r="M29" s="1" t="s">
        <v>135</v>
      </c>
      <c r="N29" s="1" t="s">
        <v>48</v>
      </c>
      <c r="O29" s="1">
        <v>40880</v>
      </c>
      <c r="P29" s="1">
        <v>1226.4000000000001</v>
      </c>
      <c r="Q29" s="1" t="s">
        <v>49</v>
      </c>
      <c r="R29" s="1" t="s">
        <v>50</v>
      </c>
      <c r="S29" s="1">
        <v>94.65</v>
      </c>
      <c r="T29" s="1" t="s">
        <v>22</v>
      </c>
      <c r="U29" s="1" t="s">
        <v>111</v>
      </c>
      <c r="V29" s="1">
        <v>1114.5320000000002</v>
      </c>
      <c r="W29" s="1">
        <v>1114.5320000000002</v>
      </c>
      <c r="X29" s="1">
        <v>1120</v>
      </c>
      <c r="Y29" s="1">
        <v>1120</v>
      </c>
      <c r="Z29" s="1" t="s">
        <v>48</v>
      </c>
      <c r="AA29" s="1">
        <v>42000</v>
      </c>
      <c r="AB29" s="1">
        <v>0</v>
      </c>
      <c r="AC29" s="1">
        <v>42000</v>
      </c>
    </row>
    <row r="30" spans="1:30" x14ac:dyDescent="0.55000000000000004">
      <c r="G30" s="2" t="s">
        <v>1614</v>
      </c>
      <c r="H30" s="1" t="s">
        <v>136</v>
      </c>
      <c r="I30" s="1" t="s">
        <v>86</v>
      </c>
      <c r="J30" s="1" t="s">
        <v>17</v>
      </c>
      <c r="K30" s="1">
        <v>2110</v>
      </c>
      <c r="L30" s="1" t="s">
        <v>137</v>
      </c>
      <c r="M30" s="1" t="s">
        <v>138</v>
      </c>
      <c r="N30" s="1" t="s">
        <v>23</v>
      </c>
      <c r="O30" s="1">
        <v>52370</v>
      </c>
      <c r="P30" s="1">
        <v>1571.1</v>
      </c>
      <c r="Q30" s="1" t="s">
        <v>20</v>
      </c>
      <c r="R30" s="1" t="s">
        <v>21</v>
      </c>
      <c r="S30" s="1">
        <v>94.35</v>
      </c>
      <c r="T30" s="1" t="s">
        <v>22</v>
      </c>
      <c r="U30" s="1" t="s">
        <v>111</v>
      </c>
      <c r="V30" s="1">
        <v>1558.8280000000002</v>
      </c>
      <c r="W30" s="1">
        <v>1558.8280000000002</v>
      </c>
      <c r="X30" s="1">
        <v>1560</v>
      </c>
      <c r="Y30" s="1">
        <v>1560</v>
      </c>
      <c r="Z30" s="1" t="s">
        <v>23</v>
      </c>
      <c r="AA30" s="1">
        <v>53930</v>
      </c>
      <c r="AB30" s="1">
        <v>0</v>
      </c>
      <c r="AC30" s="1">
        <v>53930</v>
      </c>
    </row>
    <row r="31" spans="1:30" x14ac:dyDescent="0.55000000000000004">
      <c r="G31" s="2" t="s">
        <v>1615</v>
      </c>
      <c r="H31" s="1" t="s">
        <v>139</v>
      </c>
      <c r="I31" s="1" t="s">
        <v>86</v>
      </c>
      <c r="J31" s="1" t="s">
        <v>17</v>
      </c>
      <c r="K31" s="1">
        <v>2447</v>
      </c>
      <c r="L31" s="1" t="s">
        <v>140</v>
      </c>
      <c r="M31" s="1" t="s">
        <v>141</v>
      </c>
      <c r="N31" s="1" t="s">
        <v>23</v>
      </c>
      <c r="O31" s="1">
        <v>33760</v>
      </c>
      <c r="P31" s="1">
        <v>1012.8</v>
      </c>
      <c r="Q31" s="1" t="s">
        <v>54</v>
      </c>
      <c r="R31" s="1" t="s">
        <v>21</v>
      </c>
      <c r="S31" s="1">
        <v>94.05</v>
      </c>
      <c r="T31" s="1" t="s">
        <v>22</v>
      </c>
      <c r="U31" s="1" t="s">
        <v>111</v>
      </c>
      <c r="V31" s="1">
        <v>1175.52</v>
      </c>
      <c r="W31" s="1">
        <v>1175.52</v>
      </c>
      <c r="X31" s="1">
        <v>1180</v>
      </c>
      <c r="Y31" s="1">
        <v>1180</v>
      </c>
      <c r="Z31" s="1" t="s">
        <v>23</v>
      </c>
      <c r="AA31" s="1">
        <v>34940</v>
      </c>
      <c r="AB31" s="1">
        <v>0</v>
      </c>
      <c r="AC31" s="1">
        <v>34940</v>
      </c>
    </row>
    <row r="32" spans="1:30" x14ac:dyDescent="0.55000000000000004">
      <c r="G32" s="2" t="s">
        <v>1616</v>
      </c>
      <c r="H32" s="1" t="s">
        <v>142</v>
      </c>
      <c r="I32" s="1" t="s">
        <v>86</v>
      </c>
      <c r="J32" s="1" t="s">
        <v>17</v>
      </c>
      <c r="K32" s="1">
        <v>2339</v>
      </c>
      <c r="L32" s="1" t="s">
        <v>143</v>
      </c>
      <c r="M32" s="1" t="s">
        <v>144</v>
      </c>
      <c r="N32" s="1" t="s">
        <v>23</v>
      </c>
      <c r="O32" s="1">
        <v>51800</v>
      </c>
      <c r="P32" s="1">
        <v>1554</v>
      </c>
      <c r="Q32" s="1" t="s">
        <v>20</v>
      </c>
      <c r="R32" s="1" t="s">
        <v>21</v>
      </c>
      <c r="S32" s="1">
        <v>93.1</v>
      </c>
      <c r="T32" s="1" t="s">
        <v>22</v>
      </c>
      <c r="U32" s="1" t="s">
        <v>111</v>
      </c>
      <c r="V32" s="1">
        <v>1558.8280000000002</v>
      </c>
      <c r="W32" s="1">
        <v>1558.8280000000002</v>
      </c>
      <c r="X32" s="1">
        <v>1560</v>
      </c>
      <c r="Y32" s="1">
        <v>1560</v>
      </c>
      <c r="Z32" s="1" t="s">
        <v>23</v>
      </c>
      <c r="AA32" s="1">
        <v>53360</v>
      </c>
      <c r="AB32" s="1">
        <v>0</v>
      </c>
      <c r="AC32" s="1">
        <v>53360</v>
      </c>
    </row>
    <row r="33" spans="7:30" x14ac:dyDescent="0.55000000000000004">
      <c r="G33" s="2" t="s">
        <v>1617</v>
      </c>
      <c r="H33" s="1" t="s">
        <v>145</v>
      </c>
      <c r="I33" s="1" t="s">
        <v>77</v>
      </c>
      <c r="K33" s="1">
        <v>2505</v>
      </c>
      <c r="L33" s="1" t="s">
        <v>146</v>
      </c>
      <c r="M33" s="1" t="s">
        <v>147</v>
      </c>
      <c r="N33" s="1" t="s">
        <v>80</v>
      </c>
      <c r="O33" s="1">
        <v>23140</v>
      </c>
      <c r="P33" s="1">
        <v>694.2</v>
      </c>
      <c r="Q33" s="1" t="s">
        <v>98</v>
      </c>
      <c r="R33" s="1" t="s">
        <v>82</v>
      </c>
      <c r="S33" s="1">
        <v>97</v>
      </c>
      <c r="T33" s="1" t="s">
        <v>22</v>
      </c>
      <c r="U33" s="1" t="s">
        <v>83</v>
      </c>
      <c r="V33" s="1">
        <v>760.85199999999998</v>
      </c>
      <c r="W33" s="1">
        <v>760.85199999999998</v>
      </c>
      <c r="X33" s="1">
        <v>770</v>
      </c>
      <c r="Y33" s="1">
        <v>770</v>
      </c>
      <c r="Z33" s="1" t="s">
        <v>80</v>
      </c>
      <c r="AA33" s="1">
        <v>23910</v>
      </c>
      <c r="AB33" s="1">
        <v>0</v>
      </c>
      <c r="AC33" s="1">
        <v>23910</v>
      </c>
      <c r="AD33" s="1" t="s">
        <v>84</v>
      </c>
    </row>
    <row r="34" spans="7:30" x14ac:dyDescent="0.55000000000000004">
      <c r="G34" s="2" t="s">
        <v>1618</v>
      </c>
      <c r="H34" s="1" t="s">
        <v>148</v>
      </c>
      <c r="I34" s="1" t="s">
        <v>77</v>
      </c>
      <c r="J34" s="1" t="s">
        <v>17</v>
      </c>
      <c r="K34" s="1">
        <v>2438</v>
      </c>
      <c r="L34" s="1" t="s">
        <v>149</v>
      </c>
      <c r="M34" s="1" t="s">
        <v>150</v>
      </c>
      <c r="N34" s="1" t="s">
        <v>19</v>
      </c>
      <c r="O34" s="1">
        <v>62870</v>
      </c>
      <c r="P34" s="1">
        <v>1886.1</v>
      </c>
      <c r="Q34" s="1" t="s">
        <v>20</v>
      </c>
      <c r="R34" s="1" t="s">
        <v>21</v>
      </c>
      <c r="S34" s="1">
        <v>97</v>
      </c>
      <c r="T34" s="1" t="s">
        <v>22</v>
      </c>
      <c r="U34" s="1" t="s">
        <v>83</v>
      </c>
      <c r="V34" s="1">
        <v>1647.6219999999998</v>
      </c>
      <c r="W34" s="1">
        <v>1647.6219999999998</v>
      </c>
      <c r="X34" s="1">
        <v>1650</v>
      </c>
      <c r="Y34" s="1">
        <v>1650</v>
      </c>
      <c r="Z34" s="1" t="s">
        <v>19</v>
      </c>
      <c r="AA34" s="1">
        <v>64520</v>
      </c>
      <c r="AB34" s="1">
        <v>0</v>
      </c>
      <c r="AC34" s="1">
        <v>64520</v>
      </c>
      <c r="AD34" s="1" t="s">
        <v>84</v>
      </c>
    </row>
    <row r="35" spans="7:30" x14ac:dyDescent="0.55000000000000004">
      <c r="G35" s="2" t="s">
        <v>1608</v>
      </c>
      <c r="H35" s="1" t="s">
        <v>151</v>
      </c>
      <c r="I35" s="1" t="s">
        <v>77</v>
      </c>
      <c r="J35" s="1" t="s">
        <v>17</v>
      </c>
      <c r="K35" s="1">
        <v>2869</v>
      </c>
      <c r="L35" s="1" t="s">
        <v>152</v>
      </c>
      <c r="M35" s="1" t="s">
        <v>153</v>
      </c>
      <c r="N35" s="1" t="s">
        <v>23</v>
      </c>
      <c r="O35" s="1">
        <v>49960</v>
      </c>
      <c r="P35" s="1">
        <v>1498.8</v>
      </c>
      <c r="Q35" s="1" t="s">
        <v>20</v>
      </c>
      <c r="R35" s="1" t="s">
        <v>21</v>
      </c>
      <c r="S35" s="1">
        <v>97</v>
      </c>
      <c r="T35" s="1" t="s">
        <v>22</v>
      </c>
      <c r="U35" s="1" t="s">
        <v>83</v>
      </c>
      <c r="V35" s="1">
        <v>1647.6219999999998</v>
      </c>
      <c r="W35" s="1">
        <v>1647.6219999999998</v>
      </c>
      <c r="X35" s="1">
        <v>1650</v>
      </c>
      <c r="Y35" s="1">
        <v>1650</v>
      </c>
      <c r="Z35" s="1" t="s">
        <v>23</v>
      </c>
      <c r="AA35" s="1">
        <v>51610</v>
      </c>
      <c r="AB35" s="1">
        <v>0</v>
      </c>
      <c r="AC35" s="1">
        <v>51610</v>
      </c>
      <c r="AD35" s="1" t="s">
        <v>84</v>
      </c>
    </row>
    <row r="36" spans="7:30" x14ac:dyDescent="0.55000000000000004">
      <c r="G36" s="2" t="s">
        <v>1619</v>
      </c>
      <c r="H36" s="1" t="s">
        <v>154</v>
      </c>
      <c r="I36" s="1" t="s">
        <v>86</v>
      </c>
      <c r="J36" s="1" t="s">
        <v>17</v>
      </c>
      <c r="K36" s="1">
        <v>2452</v>
      </c>
      <c r="L36" s="1" t="s">
        <v>155</v>
      </c>
      <c r="M36" s="1" t="s">
        <v>156</v>
      </c>
      <c r="N36" s="1" t="s">
        <v>23</v>
      </c>
      <c r="O36" s="1">
        <v>55200</v>
      </c>
      <c r="P36" s="1">
        <v>1656</v>
      </c>
      <c r="Q36" s="1" t="s">
        <v>20</v>
      </c>
      <c r="R36" s="1" t="s">
        <v>21</v>
      </c>
      <c r="S36" s="1">
        <v>96</v>
      </c>
      <c r="T36" s="1" t="s">
        <v>22</v>
      </c>
      <c r="U36" s="1" t="s">
        <v>83</v>
      </c>
      <c r="V36" s="1">
        <v>1647.6219999999998</v>
      </c>
      <c r="W36" s="1">
        <v>1647.6219999999998</v>
      </c>
      <c r="X36" s="1">
        <v>1650</v>
      </c>
      <c r="Y36" s="1">
        <v>1650</v>
      </c>
      <c r="Z36" s="1" t="s">
        <v>23</v>
      </c>
      <c r="AA36" s="1">
        <v>56850</v>
      </c>
      <c r="AB36" s="1">
        <v>0</v>
      </c>
      <c r="AC36" s="1">
        <v>56850</v>
      </c>
    </row>
    <row r="37" spans="7:30" x14ac:dyDescent="0.55000000000000004">
      <c r="G37" s="2" t="s">
        <v>1620</v>
      </c>
      <c r="H37" s="1" t="s">
        <v>157</v>
      </c>
      <c r="I37" s="1" t="s">
        <v>86</v>
      </c>
      <c r="J37" s="1" t="s">
        <v>17</v>
      </c>
      <c r="K37" s="1">
        <v>2422</v>
      </c>
      <c r="L37" s="1" t="s">
        <v>158</v>
      </c>
      <c r="M37" s="1" t="s">
        <v>159</v>
      </c>
      <c r="N37" s="1" t="s">
        <v>23</v>
      </c>
      <c r="O37" s="1">
        <v>50660</v>
      </c>
      <c r="P37" s="1">
        <v>1519.8</v>
      </c>
      <c r="Q37" s="1" t="s">
        <v>20</v>
      </c>
      <c r="R37" s="1" t="s">
        <v>21</v>
      </c>
      <c r="S37" s="1">
        <v>96</v>
      </c>
      <c r="T37" s="1" t="s">
        <v>22</v>
      </c>
      <c r="U37" s="1" t="s">
        <v>83</v>
      </c>
      <c r="V37" s="1">
        <v>1647.6219999999998</v>
      </c>
      <c r="W37" s="1">
        <v>1647.6219999999998</v>
      </c>
      <c r="X37" s="1">
        <v>1650</v>
      </c>
      <c r="Y37" s="1">
        <v>1650</v>
      </c>
      <c r="Z37" s="1" t="s">
        <v>23</v>
      </c>
      <c r="AA37" s="1">
        <v>52310</v>
      </c>
      <c r="AB37" s="1">
        <v>0</v>
      </c>
      <c r="AC37" s="1">
        <v>52310</v>
      </c>
    </row>
    <row r="38" spans="7:30" x14ac:dyDescent="0.55000000000000004">
      <c r="G38" s="2" t="s">
        <v>1621</v>
      </c>
      <c r="H38" s="1" t="s">
        <v>160</v>
      </c>
      <c r="I38" s="1" t="s">
        <v>77</v>
      </c>
      <c r="J38" s="1" t="s">
        <v>17</v>
      </c>
      <c r="K38" s="1">
        <v>2641</v>
      </c>
      <c r="L38" s="1" t="s">
        <v>161</v>
      </c>
      <c r="M38" s="1" t="s">
        <v>162</v>
      </c>
      <c r="N38" s="1" t="s">
        <v>23</v>
      </c>
      <c r="O38" s="1">
        <v>36540</v>
      </c>
      <c r="P38" s="1">
        <v>1096.2</v>
      </c>
      <c r="Q38" s="1" t="s">
        <v>54</v>
      </c>
      <c r="R38" s="1" t="s">
        <v>21</v>
      </c>
      <c r="S38" s="1">
        <v>95</v>
      </c>
      <c r="T38" s="1" t="s">
        <v>22</v>
      </c>
      <c r="U38" s="1" t="s">
        <v>111</v>
      </c>
      <c r="V38" s="1">
        <v>1175.52</v>
      </c>
      <c r="W38" s="1">
        <v>1175.52</v>
      </c>
      <c r="X38" s="1">
        <v>1180</v>
      </c>
      <c r="Y38" s="1">
        <v>1180</v>
      </c>
      <c r="Z38" s="1" t="s">
        <v>23</v>
      </c>
      <c r="AA38" s="1">
        <v>37720</v>
      </c>
      <c r="AB38" s="1">
        <v>0</v>
      </c>
      <c r="AC38" s="1">
        <v>37720</v>
      </c>
      <c r="AD38" s="1" t="s">
        <v>84</v>
      </c>
    </row>
    <row r="39" spans="7:30" x14ac:dyDescent="0.55000000000000004">
      <c r="G39" s="2" t="s">
        <v>1622</v>
      </c>
      <c r="H39" s="1" t="s">
        <v>163</v>
      </c>
      <c r="I39" s="1" t="s">
        <v>86</v>
      </c>
      <c r="J39" s="1" t="s">
        <v>17</v>
      </c>
      <c r="K39" s="1">
        <v>2556</v>
      </c>
      <c r="L39" s="1" t="s">
        <v>164</v>
      </c>
      <c r="M39" s="1" t="s">
        <v>165</v>
      </c>
      <c r="N39" s="1" t="s">
        <v>23</v>
      </c>
      <c r="O39" s="1">
        <v>57240</v>
      </c>
      <c r="P39" s="1">
        <v>1717.2</v>
      </c>
      <c r="Q39" s="1" t="s">
        <v>20</v>
      </c>
      <c r="R39" s="1" t="s">
        <v>21</v>
      </c>
      <c r="S39" s="1">
        <v>95</v>
      </c>
      <c r="T39" s="1" t="s">
        <v>22</v>
      </c>
      <c r="U39" s="1" t="s">
        <v>111</v>
      </c>
      <c r="V39" s="1">
        <v>1558.8280000000002</v>
      </c>
      <c r="W39" s="1">
        <v>1558.8280000000002</v>
      </c>
      <c r="X39" s="1">
        <v>1560</v>
      </c>
      <c r="Y39" s="1">
        <v>1560</v>
      </c>
      <c r="Z39" s="1" t="s">
        <v>23</v>
      </c>
      <c r="AA39" s="1">
        <v>58800</v>
      </c>
      <c r="AB39" s="1">
        <v>0</v>
      </c>
      <c r="AC39" s="1">
        <v>58800</v>
      </c>
    </row>
    <row r="40" spans="7:30" x14ac:dyDescent="0.55000000000000004">
      <c r="G40" s="2" t="s">
        <v>1623</v>
      </c>
      <c r="H40" s="1" t="s">
        <v>166</v>
      </c>
      <c r="I40" s="1" t="s">
        <v>86</v>
      </c>
      <c r="J40" s="1" t="s">
        <v>17</v>
      </c>
      <c r="K40" s="1">
        <v>2404</v>
      </c>
      <c r="L40" s="1" t="s">
        <v>167</v>
      </c>
      <c r="M40" s="1" t="s">
        <v>168</v>
      </c>
      <c r="N40" s="1" t="s">
        <v>19</v>
      </c>
      <c r="O40" s="1">
        <v>67780</v>
      </c>
      <c r="P40" s="1">
        <v>2033.4</v>
      </c>
      <c r="Q40" s="1" t="s">
        <v>20</v>
      </c>
      <c r="R40" s="1" t="s">
        <v>21</v>
      </c>
      <c r="S40" s="1">
        <v>95</v>
      </c>
      <c r="T40" s="1" t="s">
        <v>22</v>
      </c>
      <c r="U40" s="1" t="s">
        <v>111</v>
      </c>
      <c r="V40" s="1">
        <v>1558.8280000000002</v>
      </c>
      <c r="W40" s="1">
        <v>1558.8280000000002</v>
      </c>
      <c r="X40" s="1">
        <v>1560</v>
      </c>
      <c r="Y40" s="1">
        <v>1260</v>
      </c>
      <c r="Z40" s="1" t="s">
        <v>19</v>
      </c>
      <c r="AA40" s="1">
        <v>69040</v>
      </c>
      <c r="AB40" s="1">
        <v>298.8280000000002</v>
      </c>
      <c r="AC40" s="1">
        <v>69338.827999999994</v>
      </c>
      <c r="AD40" s="1" t="s">
        <v>9</v>
      </c>
    </row>
    <row r="41" spans="7:30" x14ac:dyDescent="0.55000000000000004">
      <c r="G41" s="2" t="s">
        <v>1624</v>
      </c>
      <c r="H41" s="1" t="s">
        <v>169</v>
      </c>
      <c r="I41" s="1" t="s">
        <v>86</v>
      </c>
      <c r="J41" s="1" t="s">
        <v>29</v>
      </c>
      <c r="K41" s="1">
        <v>2441</v>
      </c>
      <c r="L41" s="1" t="s">
        <v>170</v>
      </c>
      <c r="M41" s="1" t="s">
        <v>171</v>
      </c>
      <c r="N41" s="1" t="s">
        <v>48</v>
      </c>
      <c r="O41" s="1">
        <v>30640</v>
      </c>
      <c r="P41" s="1">
        <v>919.2</v>
      </c>
      <c r="Q41" s="1" t="s">
        <v>49</v>
      </c>
      <c r="R41" s="1" t="s">
        <v>50</v>
      </c>
      <c r="S41" s="1">
        <v>95</v>
      </c>
      <c r="T41" s="1" t="s">
        <v>22</v>
      </c>
      <c r="U41" s="1" t="s">
        <v>111</v>
      </c>
      <c r="V41" s="1">
        <v>1114.5320000000002</v>
      </c>
      <c r="W41" s="1">
        <v>1114.5320000000002</v>
      </c>
      <c r="X41" s="1">
        <v>1120</v>
      </c>
      <c r="Y41" s="1">
        <v>1120</v>
      </c>
      <c r="Z41" s="1" t="s">
        <v>48</v>
      </c>
      <c r="AA41" s="1">
        <v>31760</v>
      </c>
      <c r="AB41" s="1">
        <v>0</v>
      </c>
      <c r="AC41" s="1">
        <v>31760</v>
      </c>
    </row>
    <row r="42" spans="7:30" x14ac:dyDescent="0.55000000000000004">
      <c r="G42" s="2" t="s">
        <v>1625</v>
      </c>
      <c r="H42" s="1" t="s">
        <v>172</v>
      </c>
      <c r="I42" s="1" t="s">
        <v>77</v>
      </c>
      <c r="K42" s="1">
        <v>3656</v>
      </c>
      <c r="L42" s="1" t="s">
        <v>173</v>
      </c>
      <c r="M42" s="1" t="s">
        <v>174</v>
      </c>
      <c r="N42" s="1" t="s">
        <v>80</v>
      </c>
      <c r="O42" s="1">
        <v>19480</v>
      </c>
      <c r="P42" s="1">
        <v>584.4</v>
      </c>
      <c r="Q42" s="1" t="s">
        <v>98</v>
      </c>
      <c r="R42" s="1" t="s">
        <v>82</v>
      </c>
      <c r="S42" s="1">
        <v>94</v>
      </c>
      <c r="T42" s="1" t="s">
        <v>22</v>
      </c>
      <c r="U42" s="1" t="s">
        <v>111</v>
      </c>
      <c r="V42" s="1">
        <v>719.84800000000007</v>
      </c>
      <c r="W42" s="1">
        <v>719.84800000000007</v>
      </c>
      <c r="X42" s="1">
        <v>720</v>
      </c>
      <c r="Y42" s="1">
        <v>720</v>
      </c>
      <c r="Z42" s="1" t="s">
        <v>80</v>
      </c>
      <c r="AA42" s="1">
        <v>20200</v>
      </c>
      <c r="AB42" s="1">
        <v>0</v>
      </c>
      <c r="AC42" s="1">
        <v>20200</v>
      </c>
      <c r="AD42" s="1" t="s">
        <v>84</v>
      </c>
    </row>
    <row r="43" spans="7:30" x14ac:dyDescent="0.55000000000000004">
      <c r="G43" s="2" t="s">
        <v>1626</v>
      </c>
      <c r="H43" s="1" t="s">
        <v>175</v>
      </c>
      <c r="I43" s="1" t="s">
        <v>86</v>
      </c>
      <c r="J43" s="1" t="s">
        <v>17</v>
      </c>
      <c r="K43" s="1">
        <v>2481</v>
      </c>
      <c r="L43" s="1" t="s">
        <v>176</v>
      </c>
      <c r="M43" s="1" t="s">
        <v>177</v>
      </c>
      <c r="N43" s="1" t="s">
        <v>19</v>
      </c>
      <c r="O43" s="1">
        <v>63310</v>
      </c>
      <c r="P43" s="1">
        <v>1899.3</v>
      </c>
      <c r="Q43" s="1" t="s">
        <v>20</v>
      </c>
      <c r="R43" s="1" t="s">
        <v>21</v>
      </c>
      <c r="S43" s="1">
        <v>94</v>
      </c>
      <c r="T43" s="1" t="s">
        <v>22</v>
      </c>
      <c r="U43" s="1" t="s">
        <v>111</v>
      </c>
      <c r="V43" s="1">
        <v>1558.8280000000002</v>
      </c>
      <c r="W43" s="1">
        <v>1558.8280000000002</v>
      </c>
      <c r="X43" s="1">
        <v>1560</v>
      </c>
      <c r="Y43" s="1">
        <v>1560</v>
      </c>
      <c r="Z43" s="1" t="s">
        <v>19</v>
      </c>
      <c r="AA43" s="1">
        <v>64870</v>
      </c>
      <c r="AB43" s="1">
        <v>0</v>
      </c>
      <c r="AC43" s="1">
        <v>64870</v>
      </c>
    </row>
    <row r="44" spans="7:30" x14ac:dyDescent="0.55000000000000004">
      <c r="G44" s="2" t="s">
        <v>1627</v>
      </c>
      <c r="H44" s="1" t="s">
        <v>178</v>
      </c>
      <c r="I44" s="1" t="s">
        <v>86</v>
      </c>
      <c r="J44" s="1" t="s">
        <v>17</v>
      </c>
      <c r="K44" s="1">
        <v>2411</v>
      </c>
      <c r="L44" s="1" t="s">
        <v>179</v>
      </c>
      <c r="M44" s="1" t="s">
        <v>180</v>
      </c>
      <c r="N44" s="1" t="s">
        <v>19</v>
      </c>
      <c r="O44" s="1">
        <v>69040</v>
      </c>
      <c r="P44" s="1">
        <v>2071.1999999999998</v>
      </c>
      <c r="Q44" s="1" t="s">
        <v>20</v>
      </c>
      <c r="R44" s="1" t="s">
        <v>21</v>
      </c>
      <c r="S44" s="1">
        <v>96</v>
      </c>
      <c r="T44" s="1" t="s">
        <v>22</v>
      </c>
      <c r="U44" s="1" t="s">
        <v>83</v>
      </c>
      <c r="V44" s="1">
        <v>1647.6219999999998</v>
      </c>
      <c r="W44" s="1">
        <v>1647.6219999999998</v>
      </c>
      <c r="X44" s="1">
        <v>1650</v>
      </c>
      <c r="Y44" s="1">
        <v>0</v>
      </c>
      <c r="Z44" s="1" t="s">
        <v>19</v>
      </c>
      <c r="AA44" s="1">
        <v>69040</v>
      </c>
      <c r="AB44" s="1">
        <v>1647.6219999999998</v>
      </c>
      <c r="AC44" s="1">
        <v>70687.622000000003</v>
      </c>
      <c r="AD44" s="1" t="s">
        <v>9</v>
      </c>
    </row>
    <row r="45" spans="7:30" x14ac:dyDescent="0.55000000000000004">
      <c r="G45" s="2" t="s">
        <v>1628</v>
      </c>
      <c r="H45" s="1" t="s">
        <v>181</v>
      </c>
      <c r="I45" s="1" t="s">
        <v>86</v>
      </c>
      <c r="J45" s="1" t="s">
        <v>17</v>
      </c>
      <c r="K45" s="1">
        <v>2525</v>
      </c>
      <c r="L45" s="1" t="s">
        <v>182</v>
      </c>
      <c r="M45" s="1" t="s">
        <v>183</v>
      </c>
      <c r="N45" s="1" t="s">
        <v>19</v>
      </c>
      <c r="O45" s="1">
        <v>69040</v>
      </c>
      <c r="P45" s="1">
        <v>2071.1999999999998</v>
      </c>
      <c r="Q45" s="1" t="s">
        <v>20</v>
      </c>
      <c r="R45" s="1" t="s">
        <v>21</v>
      </c>
      <c r="S45" s="1">
        <v>98</v>
      </c>
      <c r="T45" s="1" t="s">
        <v>22</v>
      </c>
      <c r="U45" s="1" t="s">
        <v>83</v>
      </c>
      <c r="V45" s="1">
        <v>1647.6219999999998</v>
      </c>
      <c r="W45" s="1">
        <v>1647.6219999999998</v>
      </c>
      <c r="X45" s="1">
        <v>1650</v>
      </c>
      <c r="Y45" s="1">
        <v>0</v>
      </c>
      <c r="Z45" s="1" t="s">
        <v>19</v>
      </c>
      <c r="AA45" s="1">
        <v>69040</v>
      </c>
      <c r="AB45" s="1">
        <v>1647.6219999999998</v>
      </c>
      <c r="AC45" s="1">
        <v>70687.622000000003</v>
      </c>
      <c r="AD45" s="1" t="s">
        <v>9</v>
      </c>
    </row>
    <row r="46" spans="7:30" x14ac:dyDescent="0.55000000000000004">
      <c r="G46" s="2" t="s">
        <v>1629</v>
      </c>
      <c r="H46" s="1" t="s">
        <v>184</v>
      </c>
      <c r="I46" s="1" t="s">
        <v>86</v>
      </c>
      <c r="J46" s="1" t="s">
        <v>17</v>
      </c>
      <c r="K46" s="1">
        <v>2764</v>
      </c>
      <c r="L46" s="1" t="s">
        <v>185</v>
      </c>
      <c r="M46" s="1" t="s">
        <v>186</v>
      </c>
      <c r="N46" s="1" t="s">
        <v>23</v>
      </c>
      <c r="O46" s="1">
        <v>47810</v>
      </c>
      <c r="P46" s="1">
        <v>1434.3</v>
      </c>
      <c r="Q46" s="1" t="s">
        <v>20</v>
      </c>
      <c r="R46" s="1" t="s">
        <v>21</v>
      </c>
      <c r="S46" s="1">
        <v>97</v>
      </c>
      <c r="T46" s="1" t="s">
        <v>22</v>
      </c>
      <c r="U46" s="1" t="s">
        <v>83</v>
      </c>
      <c r="V46" s="1">
        <v>1647.6219999999998</v>
      </c>
      <c r="W46" s="1">
        <v>1647.6219999999998</v>
      </c>
      <c r="X46" s="1">
        <v>1650</v>
      </c>
      <c r="Y46" s="1">
        <v>1650</v>
      </c>
      <c r="Z46" s="1" t="s">
        <v>23</v>
      </c>
      <c r="AA46" s="1">
        <v>49460</v>
      </c>
      <c r="AB46" s="1">
        <v>0</v>
      </c>
      <c r="AC46" s="1">
        <v>49460</v>
      </c>
    </row>
    <row r="47" spans="7:30" x14ac:dyDescent="0.55000000000000004">
      <c r="G47" s="2" t="s">
        <v>1630</v>
      </c>
      <c r="H47" s="1" t="s">
        <v>187</v>
      </c>
      <c r="I47" s="1" t="s">
        <v>86</v>
      </c>
      <c r="J47" s="1" t="s">
        <v>29</v>
      </c>
      <c r="K47" s="1">
        <v>5126</v>
      </c>
      <c r="L47" s="1" t="s">
        <v>188</v>
      </c>
      <c r="M47" s="1" t="s">
        <v>189</v>
      </c>
      <c r="N47" s="1" t="s">
        <v>48</v>
      </c>
      <c r="O47" s="1">
        <v>33610</v>
      </c>
      <c r="P47" s="1">
        <v>1008.3</v>
      </c>
      <c r="Q47" s="1" t="s">
        <v>49</v>
      </c>
      <c r="R47" s="1" t="s">
        <v>50</v>
      </c>
      <c r="S47" s="1">
        <v>97</v>
      </c>
      <c r="T47" s="1" t="s">
        <v>22</v>
      </c>
      <c r="U47" s="1" t="s">
        <v>83</v>
      </c>
      <c r="V47" s="1">
        <v>1178.0179999999998</v>
      </c>
      <c r="W47" s="1">
        <v>1178.0179999999998</v>
      </c>
      <c r="X47" s="1">
        <v>1180</v>
      </c>
      <c r="Y47" s="1">
        <v>1180</v>
      </c>
      <c r="Z47" s="1" t="s">
        <v>48</v>
      </c>
      <c r="AA47" s="1">
        <v>34790</v>
      </c>
      <c r="AB47" s="1">
        <v>0</v>
      </c>
      <c r="AC47" s="1">
        <v>34790</v>
      </c>
    </row>
    <row r="48" spans="7:30" x14ac:dyDescent="0.55000000000000004">
      <c r="G48" s="2" t="s">
        <v>1631</v>
      </c>
      <c r="H48" s="1" t="s">
        <v>190</v>
      </c>
      <c r="I48" s="1" t="s">
        <v>77</v>
      </c>
      <c r="J48" s="1" t="s">
        <v>29</v>
      </c>
      <c r="K48" s="1">
        <v>2379</v>
      </c>
      <c r="L48" s="1" t="s">
        <v>191</v>
      </c>
      <c r="M48" s="1" t="s">
        <v>192</v>
      </c>
      <c r="N48" s="1" t="s">
        <v>48</v>
      </c>
      <c r="O48" s="1">
        <v>31520</v>
      </c>
      <c r="P48" s="1">
        <v>945.6</v>
      </c>
      <c r="Q48" s="1" t="s">
        <v>49</v>
      </c>
      <c r="R48" s="1" t="s">
        <v>50</v>
      </c>
      <c r="S48" s="1">
        <v>96</v>
      </c>
      <c r="T48" s="1" t="s">
        <v>22</v>
      </c>
      <c r="U48" s="1" t="s">
        <v>83</v>
      </c>
      <c r="V48" s="1">
        <v>1178.0179999999998</v>
      </c>
      <c r="W48" s="1">
        <v>1178.0179999999998</v>
      </c>
      <c r="X48" s="1">
        <v>1180</v>
      </c>
      <c r="Y48" s="1">
        <v>1180</v>
      </c>
      <c r="Z48" s="1" t="s">
        <v>48</v>
      </c>
      <c r="AA48" s="1">
        <v>32700</v>
      </c>
      <c r="AB48" s="1">
        <v>0</v>
      </c>
      <c r="AC48" s="1">
        <v>32700</v>
      </c>
      <c r="AD48" s="1" t="s">
        <v>84</v>
      </c>
    </row>
    <row r="49" spans="7:30" x14ac:dyDescent="0.55000000000000004">
      <c r="G49" s="2" t="s">
        <v>1632</v>
      </c>
      <c r="H49" s="1" t="s">
        <v>193</v>
      </c>
      <c r="I49" s="1" t="s">
        <v>77</v>
      </c>
      <c r="J49" s="1" t="s">
        <v>17</v>
      </c>
      <c r="K49" s="1">
        <v>7025</v>
      </c>
      <c r="L49" s="1" t="s">
        <v>194</v>
      </c>
      <c r="M49" s="1" t="s">
        <v>195</v>
      </c>
      <c r="N49" s="1" t="s">
        <v>19</v>
      </c>
      <c r="O49" s="1">
        <v>60160</v>
      </c>
      <c r="P49" s="1">
        <v>1804.8</v>
      </c>
      <c r="Q49" s="1" t="s">
        <v>20</v>
      </c>
      <c r="R49" s="1" t="s">
        <v>21</v>
      </c>
      <c r="S49" s="1">
        <v>96</v>
      </c>
      <c r="T49" s="1" t="s">
        <v>22</v>
      </c>
      <c r="U49" s="1" t="s">
        <v>83</v>
      </c>
      <c r="V49" s="1">
        <v>1647.6219999999998</v>
      </c>
      <c r="W49" s="1">
        <v>1647.6219999999998</v>
      </c>
      <c r="X49" s="1">
        <v>1650</v>
      </c>
      <c r="Y49" s="1">
        <v>1650</v>
      </c>
      <c r="Z49" s="1" t="s">
        <v>19</v>
      </c>
      <c r="AA49" s="1">
        <v>61810</v>
      </c>
      <c r="AB49" s="1">
        <v>0</v>
      </c>
      <c r="AC49" s="1">
        <v>61810</v>
      </c>
      <c r="AD49" s="1" t="s">
        <v>84</v>
      </c>
    </row>
    <row r="50" spans="7:30" x14ac:dyDescent="0.55000000000000004">
      <c r="G50" s="2" t="s">
        <v>1633</v>
      </c>
      <c r="H50" s="1" t="s">
        <v>196</v>
      </c>
      <c r="I50" s="1" t="s">
        <v>77</v>
      </c>
      <c r="K50" s="1">
        <v>2376</v>
      </c>
      <c r="L50" s="1">
        <v>107128</v>
      </c>
      <c r="M50" s="1" t="s">
        <v>197</v>
      </c>
      <c r="N50" s="1" t="s">
        <v>80</v>
      </c>
      <c r="O50" s="1">
        <v>25140</v>
      </c>
      <c r="P50" s="1">
        <v>754.2</v>
      </c>
      <c r="Q50" s="1" t="s">
        <v>81</v>
      </c>
      <c r="R50" s="1" t="s">
        <v>82</v>
      </c>
      <c r="S50" s="1">
        <v>96</v>
      </c>
      <c r="T50" s="1" t="s">
        <v>22</v>
      </c>
      <c r="U50" s="1" t="s">
        <v>83</v>
      </c>
      <c r="V50" s="1">
        <v>988.64</v>
      </c>
      <c r="W50" s="1">
        <v>988.64</v>
      </c>
      <c r="X50" s="1">
        <v>990</v>
      </c>
      <c r="Y50" s="1">
        <v>990</v>
      </c>
      <c r="Z50" s="1" t="s">
        <v>80</v>
      </c>
      <c r="AA50" s="1">
        <v>26130</v>
      </c>
      <c r="AB50" s="1">
        <v>0</v>
      </c>
      <c r="AC50" s="1">
        <v>26130</v>
      </c>
      <c r="AD50" s="1" t="s">
        <v>84</v>
      </c>
    </row>
    <row r="51" spans="7:30" x14ac:dyDescent="0.55000000000000004">
      <c r="G51" s="2" t="s">
        <v>1634</v>
      </c>
      <c r="H51" s="1" t="s">
        <v>198</v>
      </c>
      <c r="I51" s="1" t="s">
        <v>77</v>
      </c>
      <c r="K51" s="1">
        <v>2872</v>
      </c>
      <c r="L51" s="1" t="s">
        <v>199</v>
      </c>
      <c r="M51" s="1" t="s">
        <v>200</v>
      </c>
      <c r="N51" s="1" t="s">
        <v>80</v>
      </c>
      <c r="O51" s="1">
        <v>26230</v>
      </c>
      <c r="P51" s="1">
        <v>786.9</v>
      </c>
      <c r="Q51" s="1" t="s">
        <v>81</v>
      </c>
      <c r="R51" s="1" t="s">
        <v>82</v>
      </c>
      <c r="S51" s="1">
        <v>95</v>
      </c>
      <c r="T51" s="1" t="s">
        <v>22</v>
      </c>
      <c r="U51" s="1" t="s">
        <v>111</v>
      </c>
      <c r="V51" s="1">
        <v>935.36</v>
      </c>
      <c r="W51" s="1">
        <v>935.36</v>
      </c>
      <c r="X51" s="1">
        <v>940</v>
      </c>
      <c r="Y51" s="1">
        <v>940</v>
      </c>
      <c r="Z51" s="1" t="s">
        <v>80</v>
      </c>
      <c r="AA51" s="1">
        <v>27170</v>
      </c>
      <c r="AB51" s="1">
        <v>0</v>
      </c>
      <c r="AC51" s="1">
        <v>27170</v>
      </c>
      <c r="AD51" s="1" t="s">
        <v>84</v>
      </c>
    </row>
    <row r="52" spans="7:30" x14ac:dyDescent="0.55000000000000004">
      <c r="G52" s="2" t="s">
        <v>1635</v>
      </c>
      <c r="H52" s="1" t="s">
        <v>201</v>
      </c>
      <c r="I52" s="1" t="s">
        <v>86</v>
      </c>
      <c r="J52" s="1" t="s">
        <v>17</v>
      </c>
      <c r="K52" s="1">
        <v>2827</v>
      </c>
      <c r="L52" s="1" t="s">
        <v>202</v>
      </c>
      <c r="M52" s="1" t="s">
        <v>203</v>
      </c>
      <c r="N52" s="1" t="s">
        <v>23</v>
      </c>
      <c r="O52" s="1">
        <v>49100</v>
      </c>
      <c r="P52" s="1">
        <v>1473</v>
      </c>
      <c r="Q52" s="1" t="s">
        <v>20</v>
      </c>
      <c r="R52" s="1" t="s">
        <v>21</v>
      </c>
      <c r="S52" s="1">
        <v>95</v>
      </c>
      <c r="T52" s="1" t="s">
        <v>22</v>
      </c>
      <c r="U52" s="1" t="s">
        <v>111</v>
      </c>
      <c r="V52" s="1">
        <v>1558.8280000000002</v>
      </c>
      <c r="W52" s="1">
        <v>1558.8280000000002</v>
      </c>
      <c r="X52" s="1">
        <v>1560</v>
      </c>
      <c r="Y52" s="1">
        <v>1560</v>
      </c>
      <c r="Z52" s="1" t="s">
        <v>23</v>
      </c>
      <c r="AA52" s="1">
        <v>50660</v>
      </c>
      <c r="AB52" s="1">
        <v>0</v>
      </c>
      <c r="AC52" s="1">
        <v>50660</v>
      </c>
    </row>
    <row r="53" spans="7:30" x14ac:dyDescent="0.55000000000000004">
      <c r="G53" s="2" t="s">
        <v>1636</v>
      </c>
      <c r="H53" s="1" t="s">
        <v>204</v>
      </c>
      <c r="I53" s="1" t="s">
        <v>86</v>
      </c>
      <c r="J53" s="1" t="s">
        <v>17</v>
      </c>
      <c r="K53" s="1">
        <v>2656</v>
      </c>
      <c r="L53" s="1" t="s">
        <v>205</v>
      </c>
      <c r="M53" s="1" t="s">
        <v>206</v>
      </c>
      <c r="N53" s="1" t="s">
        <v>23</v>
      </c>
      <c r="O53" s="1">
        <v>54620</v>
      </c>
      <c r="P53" s="1">
        <v>1638.6</v>
      </c>
      <c r="Q53" s="1" t="s">
        <v>20</v>
      </c>
      <c r="R53" s="1" t="s">
        <v>21</v>
      </c>
      <c r="S53" s="1">
        <v>99</v>
      </c>
      <c r="T53" s="1" t="s">
        <v>22</v>
      </c>
      <c r="U53" s="1" t="s">
        <v>89</v>
      </c>
      <c r="V53" s="1">
        <v>1677.22</v>
      </c>
      <c r="W53" s="1">
        <v>1677.22</v>
      </c>
      <c r="X53" s="1">
        <v>1680</v>
      </c>
      <c r="Y53" s="1">
        <v>1680</v>
      </c>
      <c r="Z53" s="1" t="s">
        <v>23</v>
      </c>
      <c r="AA53" s="1">
        <v>56300</v>
      </c>
      <c r="AB53" s="1">
        <v>0</v>
      </c>
      <c r="AC53" s="1">
        <v>56300</v>
      </c>
    </row>
    <row r="54" spans="7:30" x14ac:dyDescent="0.55000000000000004">
      <c r="G54" s="2" t="s">
        <v>1637</v>
      </c>
      <c r="H54" s="1" t="s">
        <v>207</v>
      </c>
      <c r="I54" s="1" t="s">
        <v>86</v>
      </c>
      <c r="J54" s="1" t="s">
        <v>17</v>
      </c>
      <c r="K54" s="1">
        <v>2579</v>
      </c>
      <c r="L54" s="1" t="s">
        <v>208</v>
      </c>
      <c r="M54" s="1" t="s">
        <v>209</v>
      </c>
      <c r="N54" s="1" t="s">
        <v>23</v>
      </c>
      <c r="O54" s="1">
        <v>44330</v>
      </c>
      <c r="P54" s="1">
        <v>1329.9</v>
      </c>
      <c r="Q54" s="1" t="s">
        <v>20</v>
      </c>
      <c r="R54" s="1" t="s">
        <v>21</v>
      </c>
      <c r="S54" s="1">
        <v>95</v>
      </c>
      <c r="T54" s="1" t="s">
        <v>22</v>
      </c>
      <c r="U54" s="1" t="s">
        <v>111</v>
      </c>
      <c r="V54" s="1">
        <v>1558.8280000000002</v>
      </c>
      <c r="W54" s="1">
        <v>1558.8280000000002</v>
      </c>
      <c r="X54" s="1">
        <v>1560</v>
      </c>
      <c r="Y54" s="1">
        <v>1560</v>
      </c>
      <c r="Z54" s="1" t="s">
        <v>23</v>
      </c>
      <c r="AA54" s="1">
        <v>45890</v>
      </c>
      <c r="AB54" s="1">
        <v>0</v>
      </c>
      <c r="AC54" s="1">
        <v>45890</v>
      </c>
    </row>
    <row r="55" spans="7:30" x14ac:dyDescent="0.55000000000000004">
      <c r="G55" s="2" t="s">
        <v>1638</v>
      </c>
      <c r="H55" s="1" t="s">
        <v>210</v>
      </c>
      <c r="I55" s="1" t="s">
        <v>86</v>
      </c>
      <c r="J55" s="1" t="s">
        <v>17</v>
      </c>
      <c r="K55" s="1">
        <v>2851</v>
      </c>
      <c r="L55" s="1" t="s">
        <v>211</v>
      </c>
      <c r="M55" s="1" t="s">
        <v>212</v>
      </c>
      <c r="N55" s="1" t="s">
        <v>23</v>
      </c>
      <c r="O55" s="1">
        <v>52420</v>
      </c>
      <c r="P55" s="1">
        <v>1572.6</v>
      </c>
      <c r="Q55" s="1" t="s">
        <v>20</v>
      </c>
      <c r="R55" s="1" t="s">
        <v>21</v>
      </c>
      <c r="S55" s="1">
        <v>94</v>
      </c>
      <c r="T55" s="1" t="s">
        <v>22</v>
      </c>
      <c r="U55" s="1" t="s">
        <v>111</v>
      </c>
      <c r="V55" s="1">
        <v>1558.8280000000002</v>
      </c>
      <c r="W55" s="1">
        <v>1558.8280000000002</v>
      </c>
      <c r="X55" s="1">
        <v>1560</v>
      </c>
      <c r="Y55" s="1">
        <v>1560</v>
      </c>
      <c r="Z55" s="1" t="s">
        <v>23</v>
      </c>
      <c r="AA55" s="1">
        <v>53980</v>
      </c>
      <c r="AB55" s="1">
        <v>0</v>
      </c>
      <c r="AC55" s="1">
        <v>53980</v>
      </c>
    </row>
    <row r="56" spans="7:30" x14ac:dyDescent="0.55000000000000004">
      <c r="G56" s="2" t="s">
        <v>214</v>
      </c>
      <c r="H56" s="1" t="s">
        <v>213</v>
      </c>
      <c r="I56" s="1" t="s">
        <v>86</v>
      </c>
      <c r="J56" s="1" t="s">
        <v>29</v>
      </c>
      <c r="K56" s="1">
        <v>2894</v>
      </c>
      <c r="L56" s="1" t="s">
        <v>215</v>
      </c>
      <c r="M56" s="1" t="s">
        <v>216</v>
      </c>
      <c r="N56" s="1" t="s">
        <v>48</v>
      </c>
      <c r="O56" s="1">
        <v>37920</v>
      </c>
      <c r="P56" s="1">
        <v>1137.5999999999999</v>
      </c>
      <c r="Q56" s="1" t="s">
        <v>49</v>
      </c>
      <c r="R56" s="1" t="s">
        <v>50</v>
      </c>
      <c r="S56" s="1">
        <v>94</v>
      </c>
      <c r="T56" s="1" t="s">
        <v>22</v>
      </c>
      <c r="U56" s="1" t="s">
        <v>111</v>
      </c>
      <c r="V56" s="1">
        <v>1114.5320000000002</v>
      </c>
      <c r="W56" s="1">
        <v>1114.5320000000002</v>
      </c>
      <c r="X56" s="1">
        <v>1120</v>
      </c>
      <c r="Y56" s="1">
        <v>1120</v>
      </c>
      <c r="Z56" s="1" t="s">
        <v>48</v>
      </c>
      <c r="AA56" s="1">
        <v>39040</v>
      </c>
      <c r="AB56" s="1">
        <v>0</v>
      </c>
      <c r="AC56" s="1">
        <v>39040</v>
      </c>
    </row>
    <row r="57" spans="7:30" x14ac:dyDescent="0.55000000000000004">
      <c r="G57" s="2" t="s">
        <v>1639</v>
      </c>
      <c r="H57" s="1" t="s">
        <v>217</v>
      </c>
      <c r="I57" s="1" t="s">
        <v>77</v>
      </c>
      <c r="J57" s="1" t="s">
        <v>17</v>
      </c>
      <c r="K57" s="1">
        <v>2638</v>
      </c>
      <c r="L57" s="1" t="s">
        <v>218</v>
      </c>
      <c r="M57" s="1" t="s">
        <v>219</v>
      </c>
      <c r="N57" s="1" t="s">
        <v>23</v>
      </c>
      <c r="O57" s="1">
        <v>55790</v>
      </c>
      <c r="P57" s="1">
        <v>1673.7</v>
      </c>
      <c r="Q57" s="1" t="s">
        <v>20</v>
      </c>
      <c r="R57" s="1" t="s">
        <v>21</v>
      </c>
      <c r="S57" s="1">
        <v>93</v>
      </c>
      <c r="T57" s="1" t="s">
        <v>22</v>
      </c>
      <c r="U57" s="1" t="s">
        <v>111</v>
      </c>
      <c r="V57" s="1">
        <v>1558.8280000000002</v>
      </c>
      <c r="W57" s="1">
        <v>1558.8280000000002</v>
      </c>
      <c r="X57" s="1">
        <v>1560</v>
      </c>
      <c r="Y57" s="1">
        <v>1560</v>
      </c>
      <c r="Z57" s="1" t="s">
        <v>23</v>
      </c>
      <c r="AA57" s="1">
        <v>57350</v>
      </c>
      <c r="AB57" s="1">
        <v>0</v>
      </c>
      <c r="AC57" s="1">
        <v>57350</v>
      </c>
      <c r="AD57" s="1" t="s">
        <v>84</v>
      </c>
    </row>
    <row r="58" spans="7:30" x14ac:dyDescent="0.55000000000000004">
      <c r="G58" s="2" t="s">
        <v>1640</v>
      </c>
      <c r="H58" s="1" t="s">
        <v>220</v>
      </c>
      <c r="I58" s="1" t="s">
        <v>77</v>
      </c>
      <c r="K58" s="1">
        <v>2801</v>
      </c>
      <c r="L58" s="1" t="s">
        <v>221</v>
      </c>
      <c r="M58" s="1" t="s">
        <v>222</v>
      </c>
      <c r="N58" s="1" t="s">
        <v>80</v>
      </c>
      <c r="O58" s="1">
        <v>20340</v>
      </c>
      <c r="P58" s="1">
        <v>610.20000000000005</v>
      </c>
      <c r="Q58" s="1" t="s">
        <v>98</v>
      </c>
      <c r="R58" s="1" t="s">
        <v>82</v>
      </c>
      <c r="S58" s="1">
        <v>93</v>
      </c>
      <c r="T58" s="1" t="s">
        <v>22</v>
      </c>
      <c r="U58" s="1" t="s">
        <v>111</v>
      </c>
      <c r="V58" s="1">
        <v>719.84800000000007</v>
      </c>
      <c r="W58" s="1">
        <v>719.84800000000007</v>
      </c>
      <c r="X58" s="1">
        <v>720</v>
      </c>
      <c r="Y58" s="1">
        <v>720</v>
      </c>
      <c r="Z58" s="1" t="s">
        <v>80</v>
      </c>
      <c r="AA58" s="1">
        <v>21060</v>
      </c>
      <c r="AB58" s="1">
        <v>0</v>
      </c>
      <c r="AC58" s="1">
        <v>21060</v>
      </c>
      <c r="AD58" s="1" t="s">
        <v>84</v>
      </c>
    </row>
    <row r="59" spans="7:30" x14ac:dyDescent="0.55000000000000004">
      <c r="G59" s="2" t="s">
        <v>1641</v>
      </c>
      <c r="H59" s="1" t="s">
        <v>223</v>
      </c>
      <c r="I59" s="1" t="s">
        <v>77</v>
      </c>
      <c r="K59" s="1">
        <v>2628</v>
      </c>
      <c r="L59" s="1" t="s">
        <v>224</v>
      </c>
      <c r="M59" s="1" t="s">
        <v>225</v>
      </c>
      <c r="N59" s="1" t="s">
        <v>80</v>
      </c>
      <c r="O59" s="1">
        <v>27160</v>
      </c>
      <c r="P59" s="1">
        <v>814.8</v>
      </c>
      <c r="Q59" s="1" t="s">
        <v>81</v>
      </c>
      <c r="R59" s="1" t="s">
        <v>82</v>
      </c>
      <c r="S59" s="1">
        <v>92</v>
      </c>
      <c r="T59" s="1" t="s">
        <v>22</v>
      </c>
      <c r="U59" s="1" t="s">
        <v>111</v>
      </c>
      <c r="V59" s="1">
        <v>935.36</v>
      </c>
      <c r="W59" s="1">
        <v>935.36</v>
      </c>
      <c r="X59" s="1">
        <v>940</v>
      </c>
      <c r="Y59" s="1">
        <v>940</v>
      </c>
      <c r="Z59" s="1" t="s">
        <v>80</v>
      </c>
      <c r="AA59" s="1">
        <v>28100</v>
      </c>
      <c r="AB59" s="1">
        <v>0</v>
      </c>
      <c r="AC59" s="1">
        <v>28100</v>
      </c>
      <c r="AD59" s="1" t="s">
        <v>84</v>
      </c>
    </row>
    <row r="60" spans="7:30" x14ac:dyDescent="0.55000000000000004">
      <c r="G60" s="2" t="s">
        <v>1642</v>
      </c>
      <c r="H60" s="1" t="s">
        <v>226</v>
      </c>
      <c r="I60" s="1" t="s">
        <v>77</v>
      </c>
      <c r="J60" s="1" t="s">
        <v>17</v>
      </c>
      <c r="K60" s="1">
        <v>2042</v>
      </c>
      <c r="L60" s="1" t="s">
        <v>227</v>
      </c>
      <c r="M60" s="1" t="s">
        <v>228</v>
      </c>
      <c r="N60" s="1" t="s">
        <v>23</v>
      </c>
      <c r="O60" s="1">
        <v>43080</v>
      </c>
      <c r="P60" s="1">
        <v>1292.4000000000001</v>
      </c>
      <c r="Q60" s="1" t="s">
        <v>20</v>
      </c>
      <c r="R60" s="1" t="s">
        <v>21</v>
      </c>
      <c r="S60" s="1">
        <v>92</v>
      </c>
      <c r="T60" s="1" t="s">
        <v>22</v>
      </c>
      <c r="U60" s="1" t="s">
        <v>111</v>
      </c>
      <c r="V60" s="1">
        <v>1558.8280000000002</v>
      </c>
      <c r="W60" s="1">
        <v>1558.8280000000002</v>
      </c>
      <c r="X60" s="1">
        <v>1560</v>
      </c>
      <c r="Y60" s="1">
        <v>1560</v>
      </c>
      <c r="Z60" s="1" t="s">
        <v>23</v>
      </c>
      <c r="AA60" s="1">
        <v>44640</v>
      </c>
      <c r="AB60" s="1">
        <v>0</v>
      </c>
      <c r="AC60" s="1">
        <v>44640</v>
      </c>
      <c r="AD60" s="1" t="s">
        <v>84</v>
      </c>
    </row>
    <row r="61" spans="7:30" x14ac:dyDescent="0.55000000000000004">
      <c r="G61" s="2" t="s">
        <v>1643</v>
      </c>
      <c r="H61" s="1" t="s">
        <v>229</v>
      </c>
      <c r="I61" s="1" t="s">
        <v>86</v>
      </c>
      <c r="J61" s="1" t="s">
        <v>29</v>
      </c>
      <c r="K61" s="1">
        <v>2928</v>
      </c>
      <c r="L61" s="1" t="s">
        <v>230</v>
      </c>
      <c r="M61" s="1" t="s">
        <v>231</v>
      </c>
      <c r="N61" s="1" t="s">
        <v>69</v>
      </c>
      <c r="O61" s="1">
        <v>55810</v>
      </c>
      <c r="P61" s="1">
        <v>1674.3</v>
      </c>
      <c r="Q61" s="1" t="s">
        <v>49</v>
      </c>
      <c r="R61" s="1" t="s">
        <v>50</v>
      </c>
      <c r="S61" s="1">
        <v>99</v>
      </c>
      <c r="T61" s="1" t="s">
        <v>22</v>
      </c>
      <c r="U61" s="1" t="s">
        <v>83</v>
      </c>
      <c r="V61" s="1">
        <v>1178.0179999999998</v>
      </c>
      <c r="W61" s="1">
        <v>1178.0179999999998</v>
      </c>
      <c r="X61" s="1">
        <v>1180</v>
      </c>
      <c r="Y61" s="1">
        <v>1180</v>
      </c>
      <c r="Z61" s="1" t="s">
        <v>23</v>
      </c>
      <c r="AA61" s="1">
        <v>56990</v>
      </c>
      <c r="AB61" s="1">
        <v>0</v>
      </c>
      <c r="AC61" s="1">
        <v>56990</v>
      </c>
    </row>
    <row r="62" spans="7:30" x14ac:dyDescent="0.55000000000000004">
      <c r="G62" s="2" t="s">
        <v>1673</v>
      </c>
      <c r="H62" s="1" t="s">
        <v>232</v>
      </c>
      <c r="I62" s="1" t="s">
        <v>86</v>
      </c>
      <c r="J62" s="1" t="s">
        <v>17</v>
      </c>
      <c r="K62" s="1">
        <v>2987</v>
      </c>
      <c r="L62" s="1" t="s">
        <v>233</v>
      </c>
      <c r="M62" s="1" t="s">
        <v>234</v>
      </c>
      <c r="N62" s="1" t="s">
        <v>23</v>
      </c>
      <c r="O62" s="1">
        <v>58340</v>
      </c>
      <c r="P62" s="1">
        <v>1750.2</v>
      </c>
      <c r="Q62" s="1" t="s">
        <v>20</v>
      </c>
      <c r="R62" s="1" t="s">
        <v>21</v>
      </c>
      <c r="S62" s="1">
        <v>99</v>
      </c>
      <c r="T62" s="1" t="s">
        <v>22</v>
      </c>
      <c r="U62" s="1" t="s">
        <v>83</v>
      </c>
      <c r="V62" s="1">
        <v>1647.6219999999998</v>
      </c>
      <c r="W62" s="1">
        <v>1647.6219999999998</v>
      </c>
      <c r="X62" s="1">
        <v>1650</v>
      </c>
      <c r="Y62" s="1">
        <v>1650</v>
      </c>
      <c r="Z62" s="1" t="s">
        <v>23</v>
      </c>
      <c r="AA62" s="1">
        <v>59990</v>
      </c>
      <c r="AB62" s="1">
        <v>0</v>
      </c>
      <c r="AC62" s="1">
        <v>59990</v>
      </c>
    </row>
    <row r="63" spans="7:30" x14ac:dyDescent="0.55000000000000004">
      <c r="G63" s="2" t="s">
        <v>1644</v>
      </c>
      <c r="H63" s="1" t="s">
        <v>235</v>
      </c>
      <c r="I63" s="1" t="s">
        <v>77</v>
      </c>
      <c r="J63" s="1" t="s">
        <v>17</v>
      </c>
      <c r="K63" s="1">
        <v>3076</v>
      </c>
      <c r="L63" s="1" t="s">
        <v>236</v>
      </c>
      <c r="M63" s="1" t="s">
        <v>237</v>
      </c>
      <c r="N63" s="1" t="s">
        <v>23</v>
      </c>
      <c r="O63" s="1">
        <v>54960</v>
      </c>
      <c r="P63" s="1">
        <v>1648.8</v>
      </c>
      <c r="Q63" s="1" t="s">
        <v>20</v>
      </c>
      <c r="R63" s="1" t="s">
        <v>21</v>
      </c>
      <c r="S63" s="1">
        <v>98</v>
      </c>
      <c r="T63" s="1" t="s">
        <v>22</v>
      </c>
      <c r="U63" s="1" t="s">
        <v>83</v>
      </c>
      <c r="V63" s="1">
        <v>1647.6219999999998</v>
      </c>
      <c r="W63" s="1">
        <v>1647.6219999999998</v>
      </c>
      <c r="X63" s="1">
        <v>1650</v>
      </c>
      <c r="Y63" s="1">
        <v>1650</v>
      </c>
      <c r="Z63" s="1" t="s">
        <v>23</v>
      </c>
      <c r="AA63" s="1">
        <v>56610</v>
      </c>
      <c r="AB63" s="1">
        <v>0</v>
      </c>
      <c r="AC63" s="1">
        <v>56610</v>
      </c>
      <c r="AD63" s="1" t="s">
        <v>84</v>
      </c>
    </row>
    <row r="64" spans="7:30" x14ac:dyDescent="0.55000000000000004">
      <c r="G64" s="2" t="s">
        <v>1645</v>
      </c>
      <c r="H64" s="1" t="s">
        <v>238</v>
      </c>
      <c r="I64" s="1" t="s">
        <v>77</v>
      </c>
      <c r="J64" s="1" t="s">
        <v>17</v>
      </c>
      <c r="K64" s="1">
        <v>3004</v>
      </c>
      <c r="L64" s="1" t="s">
        <v>239</v>
      </c>
      <c r="M64" s="1" t="s">
        <v>240</v>
      </c>
      <c r="N64" s="1" t="s">
        <v>23</v>
      </c>
      <c r="O64" s="1">
        <v>38190</v>
      </c>
      <c r="P64" s="1">
        <v>1145.7</v>
      </c>
      <c r="Q64" s="1" t="s">
        <v>54</v>
      </c>
      <c r="R64" s="1" t="s">
        <v>21</v>
      </c>
      <c r="S64" s="1">
        <v>98</v>
      </c>
      <c r="T64" s="1" t="s">
        <v>22</v>
      </c>
      <c r="U64" s="1" t="s">
        <v>83</v>
      </c>
      <c r="V64" s="1">
        <v>1242.48</v>
      </c>
      <c r="W64" s="1">
        <v>1242.48</v>
      </c>
      <c r="X64" s="1">
        <v>1250</v>
      </c>
      <c r="Y64" s="1">
        <v>1250</v>
      </c>
      <c r="Z64" s="1" t="s">
        <v>23</v>
      </c>
      <c r="AA64" s="1">
        <v>39440</v>
      </c>
      <c r="AB64" s="1">
        <v>0</v>
      </c>
      <c r="AC64" s="1">
        <v>39440</v>
      </c>
      <c r="AD64" s="1" t="s">
        <v>84</v>
      </c>
    </row>
    <row r="65" spans="7:30" x14ac:dyDescent="0.55000000000000004">
      <c r="G65" s="2" t="s">
        <v>1646</v>
      </c>
      <c r="H65" s="1" t="s">
        <v>241</v>
      </c>
      <c r="I65" s="1" t="s">
        <v>86</v>
      </c>
      <c r="J65" s="1" t="s">
        <v>17</v>
      </c>
      <c r="K65" s="1">
        <v>2960</v>
      </c>
      <c r="L65" s="1" t="s">
        <v>242</v>
      </c>
      <c r="M65" s="1" t="s">
        <v>243</v>
      </c>
      <c r="N65" s="1" t="s">
        <v>23</v>
      </c>
      <c r="O65" s="1">
        <v>57310</v>
      </c>
      <c r="P65" s="1">
        <v>1719.3</v>
      </c>
      <c r="Q65" s="1" t="s">
        <v>20</v>
      </c>
      <c r="R65" s="1" t="s">
        <v>21</v>
      </c>
      <c r="S65" s="1">
        <v>98</v>
      </c>
      <c r="T65" s="1" t="s">
        <v>22</v>
      </c>
      <c r="U65" s="1" t="s">
        <v>83</v>
      </c>
      <c r="V65" s="1">
        <v>1647.6219999999998</v>
      </c>
      <c r="W65" s="1">
        <v>1647.6219999999998</v>
      </c>
      <c r="X65" s="1">
        <v>1650</v>
      </c>
      <c r="Y65" s="1">
        <v>1650</v>
      </c>
      <c r="Z65" s="1" t="s">
        <v>23</v>
      </c>
      <c r="AA65" s="1">
        <v>58960</v>
      </c>
      <c r="AB65" s="1">
        <v>0</v>
      </c>
      <c r="AC65" s="1">
        <v>58960</v>
      </c>
    </row>
    <row r="66" spans="7:30" x14ac:dyDescent="0.55000000000000004">
      <c r="G66" s="2" t="s">
        <v>1647</v>
      </c>
      <c r="H66" s="1" t="s">
        <v>244</v>
      </c>
      <c r="I66" s="1" t="s">
        <v>86</v>
      </c>
      <c r="J66" s="1" t="s">
        <v>17</v>
      </c>
      <c r="K66" s="1">
        <v>2878</v>
      </c>
      <c r="L66" s="1" t="s">
        <v>245</v>
      </c>
      <c r="M66" s="1" t="s">
        <v>246</v>
      </c>
      <c r="N66" s="1" t="s">
        <v>23</v>
      </c>
      <c r="O66" s="1">
        <v>56480</v>
      </c>
      <c r="P66" s="1">
        <v>1694.4</v>
      </c>
      <c r="Q66" s="1" t="s">
        <v>20</v>
      </c>
      <c r="R66" s="1" t="s">
        <v>21</v>
      </c>
      <c r="S66" s="1">
        <v>98</v>
      </c>
      <c r="T66" s="1" t="s">
        <v>22</v>
      </c>
      <c r="U66" s="1" t="s">
        <v>83</v>
      </c>
      <c r="V66" s="1">
        <v>1647.6219999999998</v>
      </c>
      <c r="W66" s="1">
        <v>1647.6219999999998</v>
      </c>
      <c r="X66" s="1">
        <v>1650</v>
      </c>
      <c r="Y66" s="1">
        <v>1650</v>
      </c>
      <c r="Z66" s="1" t="s">
        <v>23</v>
      </c>
      <c r="AA66" s="1">
        <v>58130</v>
      </c>
      <c r="AB66" s="1">
        <v>0</v>
      </c>
      <c r="AC66" s="1">
        <v>58130</v>
      </c>
    </row>
    <row r="67" spans="7:30" x14ac:dyDescent="0.55000000000000004">
      <c r="G67" s="2" t="s">
        <v>1648</v>
      </c>
      <c r="H67" s="1" t="s">
        <v>247</v>
      </c>
      <c r="I67" s="1" t="s">
        <v>86</v>
      </c>
      <c r="J67" s="1" t="s">
        <v>17</v>
      </c>
      <c r="K67" s="1">
        <v>2913</v>
      </c>
      <c r="L67" s="1" t="s">
        <v>248</v>
      </c>
      <c r="M67" s="1" t="s">
        <v>249</v>
      </c>
      <c r="N67" s="1" t="s">
        <v>23</v>
      </c>
      <c r="O67" s="1">
        <v>37190</v>
      </c>
      <c r="P67" s="1">
        <v>1115.7</v>
      </c>
      <c r="Q67" s="1" t="s">
        <v>54</v>
      </c>
      <c r="R67" s="1" t="s">
        <v>21</v>
      </c>
      <c r="S67" s="1">
        <v>97</v>
      </c>
      <c r="T67" s="1" t="s">
        <v>22</v>
      </c>
      <c r="U67" s="1" t="s">
        <v>83</v>
      </c>
      <c r="V67" s="1">
        <v>1242.48</v>
      </c>
      <c r="W67" s="1">
        <v>1242.48</v>
      </c>
      <c r="X67" s="1">
        <v>1250</v>
      </c>
      <c r="Y67" s="1">
        <v>1250</v>
      </c>
      <c r="Z67" s="1" t="s">
        <v>23</v>
      </c>
      <c r="AA67" s="1">
        <v>38440</v>
      </c>
      <c r="AB67" s="1">
        <v>0</v>
      </c>
      <c r="AC67" s="1">
        <v>38440</v>
      </c>
    </row>
    <row r="68" spans="7:30" x14ac:dyDescent="0.55000000000000004">
      <c r="G68" s="2" t="s">
        <v>1649</v>
      </c>
      <c r="H68" s="1" t="s">
        <v>250</v>
      </c>
      <c r="I68" s="1" t="s">
        <v>86</v>
      </c>
      <c r="J68" s="1" t="s">
        <v>17</v>
      </c>
      <c r="K68" s="1">
        <v>3017</v>
      </c>
      <c r="L68" s="1" t="s">
        <v>251</v>
      </c>
      <c r="M68" s="1" t="s">
        <v>252</v>
      </c>
      <c r="N68" s="1" t="s">
        <v>23</v>
      </c>
      <c r="O68" s="1">
        <v>39000</v>
      </c>
      <c r="P68" s="1">
        <v>1170</v>
      </c>
      <c r="Q68" s="1" t="s">
        <v>54</v>
      </c>
      <c r="R68" s="1" t="s">
        <v>21</v>
      </c>
      <c r="S68" s="1">
        <v>97</v>
      </c>
      <c r="T68" s="1" t="s">
        <v>22</v>
      </c>
      <c r="U68" s="1" t="s">
        <v>83</v>
      </c>
      <c r="V68" s="1">
        <v>1242.48</v>
      </c>
      <c r="W68" s="1">
        <v>1242.48</v>
      </c>
      <c r="X68" s="1">
        <v>1250</v>
      </c>
      <c r="Y68" s="1">
        <v>1250</v>
      </c>
      <c r="Z68" s="1" t="s">
        <v>23</v>
      </c>
      <c r="AA68" s="1">
        <v>40250</v>
      </c>
      <c r="AB68" s="1">
        <v>0</v>
      </c>
      <c r="AC68" s="1">
        <v>40250</v>
      </c>
    </row>
    <row r="69" spans="7:30" x14ac:dyDescent="0.55000000000000004">
      <c r="G69" s="2" t="s">
        <v>1650</v>
      </c>
      <c r="H69" s="1" t="s">
        <v>253</v>
      </c>
      <c r="I69" s="1" t="s">
        <v>86</v>
      </c>
      <c r="J69" s="1" t="s">
        <v>17</v>
      </c>
      <c r="K69" s="1">
        <v>3097</v>
      </c>
      <c r="L69" s="1" t="s">
        <v>254</v>
      </c>
      <c r="M69" s="1" t="s">
        <v>255</v>
      </c>
      <c r="N69" s="1" t="s">
        <v>19</v>
      </c>
      <c r="O69" s="1">
        <v>69040</v>
      </c>
      <c r="P69" s="1">
        <v>2071.1999999999998</v>
      </c>
      <c r="Q69" s="1" t="s">
        <v>20</v>
      </c>
      <c r="R69" s="1" t="s">
        <v>21</v>
      </c>
      <c r="S69" s="1">
        <v>96</v>
      </c>
      <c r="T69" s="1" t="s">
        <v>22</v>
      </c>
      <c r="U69" s="1" t="s">
        <v>83</v>
      </c>
      <c r="V69" s="1">
        <v>1647.6219999999998</v>
      </c>
      <c r="W69" s="1">
        <v>1647.6219999999998</v>
      </c>
      <c r="X69" s="1">
        <v>1650</v>
      </c>
      <c r="Y69" s="1">
        <v>0</v>
      </c>
      <c r="Z69" s="1" t="s">
        <v>19</v>
      </c>
      <c r="AA69" s="1">
        <v>69040</v>
      </c>
      <c r="AB69" s="1">
        <v>1647.6219999999998</v>
      </c>
      <c r="AC69" s="1">
        <v>70687.622000000003</v>
      </c>
      <c r="AD69" s="1" t="s">
        <v>9</v>
      </c>
    </row>
    <row r="70" spans="7:30" x14ac:dyDescent="0.55000000000000004">
      <c r="G70" s="2" t="s">
        <v>1651</v>
      </c>
      <c r="H70" s="1" t="s">
        <v>256</v>
      </c>
      <c r="I70" s="1" t="s">
        <v>86</v>
      </c>
      <c r="J70" s="1" t="s">
        <v>17</v>
      </c>
      <c r="K70" s="1">
        <v>2902</v>
      </c>
      <c r="L70" s="1" t="s">
        <v>257</v>
      </c>
      <c r="M70" s="1" t="s">
        <v>258</v>
      </c>
      <c r="N70" s="1" t="s">
        <v>23</v>
      </c>
      <c r="O70" s="1">
        <v>33900</v>
      </c>
      <c r="P70" s="1">
        <v>1017</v>
      </c>
      <c r="Q70" s="1" t="s">
        <v>54</v>
      </c>
      <c r="R70" s="1" t="s">
        <v>21</v>
      </c>
      <c r="S70" s="1">
        <v>95</v>
      </c>
      <c r="T70" s="1" t="s">
        <v>22</v>
      </c>
      <c r="U70" s="1" t="s">
        <v>111</v>
      </c>
      <c r="V70" s="1">
        <v>1175.52</v>
      </c>
      <c r="W70" s="1">
        <v>1175.52</v>
      </c>
      <c r="X70" s="1">
        <v>1180</v>
      </c>
      <c r="Y70" s="1">
        <v>1180</v>
      </c>
      <c r="Z70" s="1" t="s">
        <v>23</v>
      </c>
      <c r="AA70" s="1">
        <v>35080</v>
      </c>
      <c r="AB70" s="1">
        <v>0</v>
      </c>
      <c r="AC70" s="1">
        <v>35080</v>
      </c>
    </row>
    <row r="71" spans="7:30" x14ac:dyDescent="0.55000000000000004">
      <c r="G71" s="2" t="s">
        <v>1652</v>
      </c>
      <c r="H71" s="1" t="s">
        <v>259</v>
      </c>
      <c r="I71" s="1" t="s">
        <v>77</v>
      </c>
      <c r="K71" s="1">
        <v>2895</v>
      </c>
      <c r="L71" s="1" t="s">
        <v>260</v>
      </c>
      <c r="M71" s="1" t="s">
        <v>261</v>
      </c>
      <c r="N71" s="1" t="s">
        <v>80</v>
      </c>
      <c r="O71" s="1">
        <v>20440</v>
      </c>
      <c r="P71" s="1">
        <v>613.20000000000005</v>
      </c>
      <c r="Q71" s="1" t="s">
        <v>98</v>
      </c>
      <c r="R71" s="1" t="s">
        <v>82</v>
      </c>
      <c r="S71" s="1">
        <v>95</v>
      </c>
      <c r="T71" s="1" t="s">
        <v>22</v>
      </c>
      <c r="U71" s="1" t="s">
        <v>111</v>
      </c>
      <c r="V71" s="1">
        <v>719.84800000000007</v>
      </c>
      <c r="W71" s="1">
        <v>719.84800000000007</v>
      </c>
      <c r="X71" s="1">
        <v>720</v>
      </c>
      <c r="Y71" s="1">
        <v>720</v>
      </c>
      <c r="Z71" s="1" t="s">
        <v>80</v>
      </c>
      <c r="AA71" s="1">
        <v>21160</v>
      </c>
      <c r="AB71" s="1">
        <v>0</v>
      </c>
      <c r="AC71" s="1">
        <v>21160</v>
      </c>
      <c r="AD71" s="1" t="s">
        <v>84</v>
      </c>
    </row>
    <row r="72" spans="7:30" x14ac:dyDescent="0.55000000000000004">
      <c r="G72" s="2" t="s">
        <v>1653</v>
      </c>
      <c r="H72" s="1" t="s">
        <v>262</v>
      </c>
      <c r="I72" s="1" t="s">
        <v>77</v>
      </c>
      <c r="J72" s="1" t="s">
        <v>29</v>
      </c>
      <c r="K72" s="1" t="s">
        <v>263</v>
      </c>
      <c r="L72" s="1" t="s">
        <v>264</v>
      </c>
      <c r="M72" s="1" t="s">
        <v>265</v>
      </c>
      <c r="N72" s="1" t="s">
        <v>48</v>
      </c>
      <c r="O72" s="1">
        <v>31030</v>
      </c>
      <c r="P72" s="1">
        <v>930.9</v>
      </c>
      <c r="Q72" s="1" t="s">
        <v>49</v>
      </c>
      <c r="R72" s="1" t="s">
        <v>50</v>
      </c>
      <c r="S72" s="1">
        <v>95</v>
      </c>
      <c r="T72" s="1" t="s">
        <v>22</v>
      </c>
      <c r="U72" s="1" t="s">
        <v>111</v>
      </c>
      <c r="V72" s="1">
        <v>1114.5320000000002</v>
      </c>
      <c r="W72" s="1">
        <v>1114.5320000000002</v>
      </c>
      <c r="X72" s="1">
        <v>1120</v>
      </c>
      <c r="Y72" s="1">
        <v>1120</v>
      </c>
      <c r="Z72" s="1" t="s">
        <v>48</v>
      </c>
      <c r="AA72" s="1">
        <v>32150</v>
      </c>
      <c r="AB72" s="1">
        <v>0</v>
      </c>
      <c r="AC72" s="1">
        <v>32150</v>
      </c>
      <c r="AD72" s="1" t="s">
        <v>84</v>
      </c>
    </row>
    <row r="73" spans="7:30" x14ac:dyDescent="0.55000000000000004">
      <c r="G73" s="2" t="s">
        <v>1654</v>
      </c>
      <c r="H73" s="1" t="s">
        <v>266</v>
      </c>
      <c r="I73" s="1" t="s">
        <v>77</v>
      </c>
      <c r="J73" s="1" t="s">
        <v>17</v>
      </c>
      <c r="K73" s="1">
        <v>3065</v>
      </c>
      <c r="L73" s="1" t="s">
        <v>267</v>
      </c>
      <c r="M73" s="1" t="s">
        <v>268</v>
      </c>
      <c r="N73" s="1" t="s">
        <v>23</v>
      </c>
      <c r="O73" s="1">
        <v>45870</v>
      </c>
      <c r="P73" s="1">
        <v>1376.1</v>
      </c>
      <c r="Q73" s="1" t="s">
        <v>20</v>
      </c>
      <c r="R73" s="1" t="s">
        <v>21</v>
      </c>
      <c r="S73" s="1">
        <v>95</v>
      </c>
      <c r="T73" s="1" t="s">
        <v>22</v>
      </c>
      <c r="U73" s="1" t="s">
        <v>111</v>
      </c>
      <c r="V73" s="1">
        <v>1558.8280000000002</v>
      </c>
      <c r="W73" s="1">
        <v>1558.8280000000002</v>
      </c>
      <c r="X73" s="1">
        <v>1560</v>
      </c>
      <c r="Y73" s="1">
        <v>1560</v>
      </c>
      <c r="Z73" s="1" t="s">
        <v>23</v>
      </c>
      <c r="AA73" s="1">
        <v>47430</v>
      </c>
      <c r="AB73" s="1">
        <v>0</v>
      </c>
      <c r="AC73" s="1">
        <v>47430</v>
      </c>
      <c r="AD73" s="1" t="s">
        <v>84</v>
      </c>
    </row>
    <row r="74" spans="7:30" x14ac:dyDescent="0.55000000000000004">
      <c r="G74" s="2" t="s">
        <v>1655</v>
      </c>
      <c r="H74" s="1" t="s">
        <v>269</v>
      </c>
      <c r="I74" s="1" t="s">
        <v>77</v>
      </c>
      <c r="J74" s="1" t="s">
        <v>17</v>
      </c>
      <c r="K74" s="1">
        <v>3051</v>
      </c>
      <c r="L74" s="1" t="s">
        <v>270</v>
      </c>
      <c r="M74" s="1" t="s">
        <v>271</v>
      </c>
      <c r="N74" s="1" t="s">
        <v>23</v>
      </c>
      <c r="O74" s="1">
        <v>58130</v>
      </c>
      <c r="P74" s="1">
        <v>1743.9</v>
      </c>
      <c r="Q74" s="1" t="s">
        <v>20</v>
      </c>
      <c r="R74" s="1" t="s">
        <v>21</v>
      </c>
      <c r="S74" s="1">
        <v>95</v>
      </c>
      <c r="T74" s="1" t="s">
        <v>22</v>
      </c>
      <c r="U74" s="1" t="s">
        <v>111</v>
      </c>
      <c r="V74" s="1">
        <v>1558.8280000000002</v>
      </c>
      <c r="W74" s="1">
        <v>1558.8280000000002</v>
      </c>
      <c r="X74" s="1">
        <v>1560</v>
      </c>
      <c r="Y74" s="1">
        <v>1560</v>
      </c>
      <c r="Z74" s="1" t="s">
        <v>23</v>
      </c>
      <c r="AA74" s="1">
        <v>59690</v>
      </c>
      <c r="AB74" s="1">
        <v>0</v>
      </c>
      <c r="AC74" s="1">
        <v>59690</v>
      </c>
      <c r="AD74" s="1" t="s">
        <v>84</v>
      </c>
    </row>
    <row r="75" spans="7:30" x14ac:dyDescent="0.55000000000000004">
      <c r="G75" s="2" t="s">
        <v>1656</v>
      </c>
      <c r="H75" s="1" t="s">
        <v>272</v>
      </c>
      <c r="I75" s="1" t="s">
        <v>77</v>
      </c>
      <c r="J75" s="1" t="s">
        <v>29</v>
      </c>
      <c r="K75" s="1">
        <v>3096</v>
      </c>
      <c r="L75" s="1" t="s">
        <v>273</v>
      </c>
      <c r="M75" s="1" t="s">
        <v>274</v>
      </c>
      <c r="N75" s="1" t="s">
        <v>48</v>
      </c>
      <c r="O75" s="1">
        <v>37760</v>
      </c>
      <c r="P75" s="1">
        <v>1132.8</v>
      </c>
      <c r="Q75" s="1" t="s">
        <v>49</v>
      </c>
      <c r="R75" s="1" t="s">
        <v>50</v>
      </c>
      <c r="S75" s="1">
        <v>95</v>
      </c>
      <c r="T75" s="1" t="s">
        <v>22</v>
      </c>
      <c r="U75" s="1" t="s">
        <v>111</v>
      </c>
      <c r="V75" s="1">
        <v>1114.5320000000002</v>
      </c>
      <c r="W75" s="1">
        <v>1114.5320000000002</v>
      </c>
      <c r="X75" s="1">
        <v>1120</v>
      </c>
      <c r="Y75" s="1">
        <v>1120</v>
      </c>
      <c r="Z75" s="1" t="s">
        <v>48</v>
      </c>
      <c r="AA75" s="1">
        <v>38880</v>
      </c>
      <c r="AB75" s="1">
        <v>0</v>
      </c>
      <c r="AC75" s="1">
        <v>38880</v>
      </c>
      <c r="AD75" s="1" t="s">
        <v>84</v>
      </c>
    </row>
    <row r="76" spans="7:30" x14ac:dyDescent="0.55000000000000004">
      <c r="G76" s="2" t="s">
        <v>1657</v>
      </c>
      <c r="H76" s="1" t="s">
        <v>275</v>
      </c>
      <c r="I76" s="1" t="s">
        <v>77</v>
      </c>
      <c r="J76" s="1" t="s">
        <v>17</v>
      </c>
      <c r="K76" s="1">
        <v>1539</v>
      </c>
      <c r="L76" s="1" t="s">
        <v>276</v>
      </c>
      <c r="M76" s="1" t="s">
        <v>277</v>
      </c>
      <c r="N76" s="1" t="s">
        <v>23</v>
      </c>
      <c r="O76" s="1">
        <v>47240</v>
      </c>
      <c r="P76" s="1">
        <v>1417.2</v>
      </c>
      <c r="Q76" s="1" t="s">
        <v>20</v>
      </c>
      <c r="R76" s="1" t="s">
        <v>21</v>
      </c>
      <c r="S76" s="1">
        <v>95</v>
      </c>
      <c r="T76" s="1" t="s">
        <v>22</v>
      </c>
      <c r="U76" s="1" t="s">
        <v>111</v>
      </c>
      <c r="V76" s="1">
        <v>1558.8280000000002</v>
      </c>
      <c r="W76" s="1">
        <v>1558.8280000000002</v>
      </c>
      <c r="X76" s="1">
        <v>1560</v>
      </c>
      <c r="Y76" s="1">
        <v>1560</v>
      </c>
      <c r="Z76" s="1" t="s">
        <v>23</v>
      </c>
      <c r="AA76" s="1">
        <v>48800</v>
      </c>
      <c r="AB76" s="1">
        <v>0</v>
      </c>
      <c r="AC76" s="1">
        <v>48800</v>
      </c>
      <c r="AD76" s="1" t="s">
        <v>84</v>
      </c>
    </row>
    <row r="77" spans="7:30" x14ac:dyDescent="0.55000000000000004">
      <c r="G77" s="2" t="s">
        <v>1658</v>
      </c>
      <c r="H77" s="1" t="s">
        <v>278</v>
      </c>
      <c r="I77" s="1" t="s">
        <v>77</v>
      </c>
      <c r="K77" s="1">
        <v>2058</v>
      </c>
      <c r="L77" s="1" t="s">
        <v>279</v>
      </c>
      <c r="M77" s="1" t="s">
        <v>280</v>
      </c>
      <c r="N77" s="1" t="s">
        <v>80</v>
      </c>
      <c r="O77" s="1">
        <v>22500</v>
      </c>
      <c r="P77" s="1">
        <v>675</v>
      </c>
      <c r="Q77" s="1" t="s">
        <v>98</v>
      </c>
      <c r="R77" s="1" t="s">
        <v>82</v>
      </c>
      <c r="S77" s="1">
        <v>95</v>
      </c>
      <c r="T77" s="1" t="s">
        <v>22</v>
      </c>
      <c r="U77" s="1" t="s">
        <v>111</v>
      </c>
      <c r="V77" s="1">
        <v>719.84800000000007</v>
      </c>
      <c r="W77" s="1">
        <v>719.84800000000007</v>
      </c>
      <c r="X77" s="1">
        <v>720</v>
      </c>
      <c r="Y77" s="1">
        <v>720</v>
      </c>
      <c r="Z77" s="1" t="s">
        <v>80</v>
      </c>
      <c r="AA77" s="1">
        <v>23220</v>
      </c>
      <c r="AB77" s="1">
        <v>0</v>
      </c>
      <c r="AC77" s="1">
        <v>23220</v>
      </c>
      <c r="AD77" s="1" t="s">
        <v>84</v>
      </c>
    </row>
    <row r="78" spans="7:30" x14ac:dyDescent="0.55000000000000004">
      <c r="G78" s="2" t="s">
        <v>1659</v>
      </c>
      <c r="H78" s="1" t="s">
        <v>281</v>
      </c>
      <c r="I78" s="1" t="s">
        <v>77</v>
      </c>
      <c r="J78" s="1" t="s">
        <v>29</v>
      </c>
      <c r="K78" s="1">
        <v>5090</v>
      </c>
      <c r="L78" s="1" t="s">
        <v>282</v>
      </c>
      <c r="M78" s="1" t="s">
        <v>283</v>
      </c>
      <c r="N78" s="1" t="s">
        <v>48</v>
      </c>
      <c r="O78" s="1">
        <v>26110</v>
      </c>
      <c r="P78" s="1">
        <v>783.3</v>
      </c>
      <c r="Q78" s="1" t="s">
        <v>64</v>
      </c>
      <c r="R78" s="1" t="s">
        <v>50</v>
      </c>
      <c r="S78" s="1">
        <v>95</v>
      </c>
      <c r="T78" s="1" t="s">
        <v>22</v>
      </c>
      <c r="U78" s="1" t="s">
        <v>111</v>
      </c>
      <c r="V78" s="1">
        <v>954.32</v>
      </c>
      <c r="W78" s="1">
        <v>954.32</v>
      </c>
      <c r="X78" s="1">
        <v>960</v>
      </c>
      <c r="Y78" s="1">
        <v>960</v>
      </c>
      <c r="Z78" s="1" t="s">
        <v>48</v>
      </c>
      <c r="AA78" s="1">
        <v>27070</v>
      </c>
      <c r="AB78" s="1">
        <v>0</v>
      </c>
      <c r="AC78" s="1">
        <v>27070</v>
      </c>
      <c r="AD78" s="1" t="s">
        <v>84</v>
      </c>
    </row>
    <row r="79" spans="7:30" x14ac:dyDescent="0.55000000000000004">
      <c r="G79" s="2" t="s">
        <v>285</v>
      </c>
      <c r="H79" s="1" t="s">
        <v>284</v>
      </c>
      <c r="I79" s="1" t="s">
        <v>77</v>
      </c>
      <c r="J79" s="1" t="s">
        <v>17</v>
      </c>
      <c r="K79" s="1">
        <v>3067</v>
      </c>
      <c r="L79" s="1" t="s">
        <v>286</v>
      </c>
      <c r="M79" s="1" t="s">
        <v>287</v>
      </c>
      <c r="N79" s="1" t="s">
        <v>23</v>
      </c>
      <c r="O79" s="1">
        <v>36240</v>
      </c>
      <c r="P79" s="1">
        <v>1087.2</v>
      </c>
      <c r="Q79" s="1" t="s">
        <v>54</v>
      </c>
      <c r="R79" s="1" t="s">
        <v>21</v>
      </c>
      <c r="S79" s="1">
        <v>95</v>
      </c>
      <c r="T79" s="1" t="s">
        <v>22</v>
      </c>
      <c r="U79" s="1" t="s">
        <v>111</v>
      </c>
      <c r="V79" s="1">
        <v>1175.52</v>
      </c>
      <c r="W79" s="1">
        <v>1175.52</v>
      </c>
      <c r="X79" s="1">
        <v>1180</v>
      </c>
      <c r="Y79" s="1">
        <v>1180</v>
      </c>
      <c r="Z79" s="1" t="s">
        <v>23</v>
      </c>
      <c r="AA79" s="1">
        <v>37420</v>
      </c>
      <c r="AB79" s="1">
        <v>0</v>
      </c>
      <c r="AC79" s="1">
        <v>37420</v>
      </c>
      <c r="AD79" s="1" t="s">
        <v>84</v>
      </c>
    </row>
    <row r="80" spans="7:30" x14ac:dyDescent="0.55000000000000004">
      <c r="G80" s="2" t="s">
        <v>1660</v>
      </c>
      <c r="H80" s="1" t="s">
        <v>288</v>
      </c>
      <c r="I80" s="1" t="s">
        <v>86</v>
      </c>
      <c r="J80" s="1" t="s">
        <v>17</v>
      </c>
      <c r="K80" s="1">
        <v>3266</v>
      </c>
      <c r="L80" s="1" t="s">
        <v>289</v>
      </c>
      <c r="M80" s="1" t="s">
        <v>290</v>
      </c>
      <c r="N80" s="1" t="s">
        <v>23</v>
      </c>
      <c r="O80" s="1">
        <v>45470</v>
      </c>
      <c r="P80" s="1">
        <v>1364.1</v>
      </c>
      <c r="Q80" s="1" t="s">
        <v>20</v>
      </c>
      <c r="R80" s="1" t="s">
        <v>21</v>
      </c>
      <c r="S80" s="1">
        <v>99</v>
      </c>
      <c r="T80" s="1" t="s">
        <v>22</v>
      </c>
      <c r="U80" s="1" t="s">
        <v>83</v>
      </c>
      <c r="V80" s="1">
        <v>1647.6219999999998</v>
      </c>
      <c r="W80" s="1">
        <v>1647.6219999999998</v>
      </c>
      <c r="X80" s="1">
        <v>1650</v>
      </c>
      <c r="Y80" s="1">
        <v>1650</v>
      </c>
      <c r="Z80" s="1" t="s">
        <v>23</v>
      </c>
      <c r="AA80" s="1">
        <v>47120</v>
      </c>
      <c r="AB80" s="1">
        <v>0</v>
      </c>
      <c r="AC80" s="1">
        <v>47120</v>
      </c>
    </row>
    <row r="81" spans="7:30" x14ac:dyDescent="0.55000000000000004">
      <c r="G81" s="2" t="s">
        <v>1661</v>
      </c>
      <c r="H81" s="1" t="s">
        <v>291</v>
      </c>
      <c r="I81" s="1" t="s">
        <v>86</v>
      </c>
      <c r="J81" s="1" t="s">
        <v>17</v>
      </c>
      <c r="K81" s="1">
        <v>3410</v>
      </c>
      <c r="L81" s="1" t="s">
        <v>292</v>
      </c>
      <c r="M81" s="1" t="s">
        <v>293</v>
      </c>
      <c r="N81" s="1" t="s">
        <v>23</v>
      </c>
      <c r="O81" s="1">
        <v>55280</v>
      </c>
      <c r="P81" s="1">
        <v>1658.4</v>
      </c>
      <c r="Q81" s="1" t="s">
        <v>20</v>
      </c>
      <c r="R81" s="1" t="s">
        <v>21</v>
      </c>
      <c r="S81" s="1">
        <v>99</v>
      </c>
      <c r="T81" s="1" t="s">
        <v>22</v>
      </c>
      <c r="U81" s="1" t="s">
        <v>83</v>
      </c>
      <c r="V81" s="1">
        <v>1647.6219999999998</v>
      </c>
      <c r="W81" s="1">
        <v>1647.6219999999998</v>
      </c>
      <c r="X81" s="1">
        <v>1650</v>
      </c>
      <c r="Y81" s="1">
        <v>1650</v>
      </c>
      <c r="Z81" s="1" t="s">
        <v>23</v>
      </c>
      <c r="AA81" s="1">
        <v>56930</v>
      </c>
      <c r="AB81" s="1">
        <v>0</v>
      </c>
      <c r="AC81" s="1">
        <v>56930</v>
      </c>
    </row>
    <row r="82" spans="7:30" x14ac:dyDescent="0.55000000000000004">
      <c r="G82" s="2" t="s">
        <v>1662</v>
      </c>
      <c r="H82" s="1" t="s">
        <v>294</v>
      </c>
      <c r="I82" s="1" t="s">
        <v>86</v>
      </c>
      <c r="J82" s="1" t="s">
        <v>17</v>
      </c>
      <c r="K82" s="1">
        <v>3546</v>
      </c>
      <c r="L82" s="1" t="s">
        <v>295</v>
      </c>
      <c r="M82" s="1" t="s">
        <v>296</v>
      </c>
      <c r="N82" s="1" t="s">
        <v>23</v>
      </c>
      <c r="O82" s="1">
        <v>46940</v>
      </c>
      <c r="P82" s="1">
        <v>1408.2</v>
      </c>
      <c r="Q82" s="1" t="s">
        <v>20</v>
      </c>
      <c r="R82" s="1" t="s">
        <v>21</v>
      </c>
      <c r="S82" s="1">
        <v>99</v>
      </c>
      <c r="T82" s="1" t="s">
        <v>22</v>
      </c>
      <c r="U82" s="1" t="s">
        <v>89</v>
      </c>
      <c r="V82" s="1">
        <v>1677.22</v>
      </c>
      <c r="W82" s="1">
        <v>1677.22</v>
      </c>
      <c r="X82" s="1">
        <v>1680</v>
      </c>
      <c r="Y82" s="1">
        <v>1680</v>
      </c>
      <c r="Z82" s="1" t="s">
        <v>23</v>
      </c>
      <c r="AA82" s="1">
        <v>48620</v>
      </c>
      <c r="AB82" s="1">
        <v>0</v>
      </c>
      <c r="AC82" s="1">
        <v>48620</v>
      </c>
    </row>
    <row r="83" spans="7:30" x14ac:dyDescent="0.55000000000000004">
      <c r="G83" s="2" t="s">
        <v>1663</v>
      </c>
      <c r="H83" s="1" t="s">
        <v>297</v>
      </c>
      <c r="I83" s="1" t="s">
        <v>86</v>
      </c>
      <c r="J83" s="1" t="s">
        <v>17</v>
      </c>
      <c r="K83" s="1">
        <v>3561</v>
      </c>
      <c r="L83" s="1" t="s">
        <v>298</v>
      </c>
      <c r="M83" s="1" t="s">
        <v>299</v>
      </c>
      <c r="N83" s="1" t="s">
        <v>23</v>
      </c>
      <c r="O83" s="1">
        <v>54130</v>
      </c>
      <c r="P83" s="1">
        <v>1623.9</v>
      </c>
      <c r="Q83" s="1" t="s">
        <v>20</v>
      </c>
      <c r="R83" s="1" t="s">
        <v>21</v>
      </c>
      <c r="S83" s="1">
        <v>99</v>
      </c>
      <c r="T83" s="1" t="s">
        <v>22</v>
      </c>
      <c r="U83" s="1" t="s">
        <v>83</v>
      </c>
      <c r="V83" s="1">
        <v>1647.6219999999998</v>
      </c>
      <c r="W83" s="1">
        <v>1647.6219999999998</v>
      </c>
      <c r="X83" s="1">
        <v>1650</v>
      </c>
      <c r="Y83" s="1">
        <v>1650</v>
      </c>
      <c r="Z83" s="1" t="s">
        <v>23</v>
      </c>
      <c r="AA83" s="1">
        <v>55780</v>
      </c>
      <c r="AB83" s="1">
        <v>0</v>
      </c>
      <c r="AC83" s="1">
        <v>55780</v>
      </c>
    </row>
    <row r="84" spans="7:30" x14ac:dyDescent="0.55000000000000004">
      <c r="G84" s="2" t="s">
        <v>1664</v>
      </c>
      <c r="H84" s="1" t="s">
        <v>300</v>
      </c>
      <c r="I84" s="1" t="s">
        <v>86</v>
      </c>
      <c r="J84" s="1" t="s">
        <v>17</v>
      </c>
      <c r="K84" s="1">
        <v>3397</v>
      </c>
      <c r="L84" s="1" t="s">
        <v>301</v>
      </c>
      <c r="M84" s="1" t="s">
        <v>302</v>
      </c>
      <c r="N84" s="1" t="s">
        <v>23</v>
      </c>
      <c r="O84" s="1">
        <v>50680</v>
      </c>
      <c r="P84" s="1">
        <v>1520.4</v>
      </c>
      <c r="Q84" s="1" t="s">
        <v>20</v>
      </c>
      <c r="R84" s="1" t="s">
        <v>21</v>
      </c>
      <c r="S84" s="1">
        <v>99</v>
      </c>
      <c r="T84" s="1" t="s">
        <v>22</v>
      </c>
      <c r="U84" s="1" t="s">
        <v>83</v>
      </c>
      <c r="V84" s="1">
        <v>1647.6219999999998</v>
      </c>
      <c r="W84" s="1">
        <v>1647.6219999999998</v>
      </c>
      <c r="X84" s="1">
        <v>1650</v>
      </c>
      <c r="Y84" s="1">
        <v>1650</v>
      </c>
      <c r="Z84" s="1" t="s">
        <v>23</v>
      </c>
      <c r="AA84" s="1">
        <v>52330</v>
      </c>
      <c r="AB84" s="1">
        <v>0</v>
      </c>
      <c r="AC84" s="1">
        <v>52330</v>
      </c>
    </row>
    <row r="85" spans="7:30" x14ac:dyDescent="0.55000000000000004">
      <c r="G85" s="2" t="s">
        <v>1665</v>
      </c>
      <c r="H85" s="1" t="s">
        <v>303</v>
      </c>
      <c r="I85" s="1" t="s">
        <v>86</v>
      </c>
      <c r="J85" s="1" t="s">
        <v>17</v>
      </c>
      <c r="K85" s="1">
        <v>3600</v>
      </c>
      <c r="L85" s="1" t="s">
        <v>304</v>
      </c>
      <c r="M85" s="1" t="s">
        <v>305</v>
      </c>
      <c r="N85" s="1" t="s">
        <v>23</v>
      </c>
      <c r="O85" s="1">
        <v>47130</v>
      </c>
      <c r="P85" s="1">
        <v>1413.9</v>
      </c>
      <c r="Q85" s="1" t="s">
        <v>20</v>
      </c>
      <c r="R85" s="1" t="s">
        <v>21</v>
      </c>
      <c r="S85" s="1">
        <v>99</v>
      </c>
      <c r="T85" s="1" t="s">
        <v>22</v>
      </c>
      <c r="U85" s="1" t="s">
        <v>83</v>
      </c>
      <c r="V85" s="1">
        <v>1647.6219999999998</v>
      </c>
      <c r="W85" s="1">
        <v>1647.6219999999998</v>
      </c>
      <c r="X85" s="1">
        <v>1650</v>
      </c>
      <c r="Y85" s="1">
        <v>1650</v>
      </c>
      <c r="Z85" s="1" t="s">
        <v>23</v>
      </c>
      <c r="AA85" s="1">
        <v>48780</v>
      </c>
      <c r="AB85" s="1">
        <v>0</v>
      </c>
      <c r="AC85" s="1">
        <v>48780</v>
      </c>
    </row>
    <row r="86" spans="7:30" x14ac:dyDescent="0.55000000000000004">
      <c r="G86" s="2" t="s">
        <v>1666</v>
      </c>
      <c r="H86" s="1" t="s">
        <v>306</v>
      </c>
      <c r="I86" s="1" t="s">
        <v>86</v>
      </c>
      <c r="J86" s="1" t="s">
        <v>17</v>
      </c>
      <c r="K86" s="1">
        <v>3451</v>
      </c>
      <c r="L86" s="1" t="s">
        <v>307</v>
      </c>
      <c r="M86" s="1" t="s">
        <v>308</v>
      </c>
      <c r="N86" s="1" t="s">
        <v>23</v>
      </c>
      <c r="O86" s="1">
        <v>41910</v>
      </c>
      <c r="P86" s="1">
        <v>1257.3</v>
      </c>
      <c r="Q86" s="1" t="s">
        <v>20</v>
      </c>
      <c r="R86" s="1" t="s">
        <v>21</v>
      </c>
      <c r="S86" s="1">
        <v>99</v>
      </c>
      <c r="T86" s="1" t="s">
        <v>22</v>
      </c>
      <c r="U86" s="1" t="s">
        <v>83</v>
      </c>
      <c r="V86" s="1">
        <v>1647.6219999999998</v>
      </c>
      <c r="W86" s="1">
        <v>1647.6219999999998</v>
      </c>
      <c r="X86" s="1">
        <v>1650</v>
      </c>
      <c r="Y86" s="1">
        <v>1650</v>
      </c>
      <c r="Z86" s="1" t="s">
        <v>23</v>
      </c>
      <c r="AA86" s="1">
        <v>43560</v>
      </c>
      <c r="AB86" s="1">
        <v>0</v>
      </c>
      <c r="AC86" s="1">
        <v>43560</v>
      </c>
    </row>
    <row r="87" spans="7:30" x14ac:dyDescent="0.55000000000000004">
      <c r="G87" s="2" t="s">
        <v>1667</v>
      </c>
      <c r="H87" s="1" t="s">
        <v>309</v>
      </c>
      <c r="I87" s="1" t="s">
        <v>86</v>
      </c>
      <c r="J87" s="1" t="s">
        <v>17</v>
      </c>
      <c r="K87" s="1">
        <v>3355</v>
      </c>
      <c r="L87" s="1" t="s">
        <v>310</v>
      </c>
      <c r="M87" s="1" t="s">
        <v>311</v>
      </c>
      <c r="N87" s="1" t="s">
        <v>23</v>
      </c>
      <c r="O87" s="1">
        <v>51740</v>
      </c>
      <c r="P87" s="1">
        <v>1552.2</v>
      </c>
      <c r="Q87" s="1" t="s">
        <v>20</v>
      </c>
      <c r="R87" s="1" t="s">
        <v>21</v>
      </c>
      <c r="S87" s="1">
        <v>95</v>
      </c>
      <c r="T87" s="1" t="s">
        <v>22</v>
      </c>
      <c r="U87" s="1" t="s">
        <v>111</v>
      </c>
      <c r="V87" s="1">
        <v>1558.8280000000002</v>
      </c>
      <c r="W87" s="1">
        <v>1558.8280000000002</v>
      </c>
      <c r="X87" s="1">
        <v>1560</v>
      </c>
      <c r="Y87" s="1">
        <v>1560</v>
      </c>
      <c r="Z87" s="1" t="s">
        <v>23</v>
      </c>
      <c r="AA87" s="1">
        <v>53300</v>
      </c>
      <c r="AB87" s="1">
        <v>0</v>
      </c>
      <c r="AC87" s="1">
        <v>53300</v>
      </c>
    </row>
    <row r="88" spans="7:30" x14ac:dyDescent="0.55000000000000004">
      <c r="G88" s="2" t="s">
        <v>1668</v>
      </c>
      <c r="H88" s="1" t="s">
        <v>312</v>
      </c>
      <c r="I88" s="1" t="s">
        <v>86</v>
      </c>
      <c r="J88" s="1" t="s">
        <v>17</v>
      </c>
      <c r="K88" s="1">
        <v>2060</v>
      </c>
      <c r="L88" s="1" t="s">
        <v>313</v>
      </c>
      <c r="M88" s="1" t="s">
        <v>314</v>
      </c>
      <c r="N88" s="1" t="s">
        <v>19</v>
      </c>
      <c r="O88" s="1">
        <v>69040</v>
      </c>
      <c r="P88" s="1">
        <v>2071.1999999999998</v>
      </c>
      <c r="Q88" s="1" t="s">
        <v>20</v>
      </c>
      <c r="R88" s="1" t="s">
        <v>21</v>
      </c>
      <c r="S88" s="1">
        <v>95</v>
      </c>
      <c r="T88" s="1" t="s">
        <v>22</v>
      </c>
      <c r="U88" s="1" t="s">
        <v>111</v>
      </c>
      <c r="V88" s="1">
        <v>1558.8280000000002</v>
      </c>
      <c r="W88" s="1">
        <v>1558.8280000000002</v>
      </c>
      <c r="X88" s="1">
        <v>1560</v>
      </c>
      <c r="Y88" s="1">
        <v>0</v>
      </c>
      <c r="Z88" s="1" t="s">
        <v>19</v>
      </c>
      <c r="AA88" s="1">
        <v>69040</v>
      </c>
      <c r="AB88" s="1">
        <v>1558.8280000000002</v>
      </c>
      <c r="AC88" s="1">
        <v>70598.827999999994</v>
      </c>
      <c r="AD88" s="1" t="s">
        <v>9</v>
      </c>
    </row>
    <row r="89" spans="7:30" x14ac:dyDescent="0.55000000000000004">
      <c r="G89" s="2" t="s">
        <v>1669</v>
      </c>
      <c r="H89" s="1" t="s">
        <v>315</v>
      </c>
      <c r="I89" s="1" t="s">
        <v>86</v>
      </c>
      <c r="J89" s="1" t="s">
        <v>17</v>
      </c>
      <c r="K89" s="1">
        <v>3213</v>
      </c>
      <c r="L89" s="1" t="s">
        <v>316</v>
      </c>
      <c r="M89" s="1" t="s">
        <v>317</v>
      </c>
      <c r="N89" s="1" t="s">
        <v>19</v>
      </c>
      <c r="O89" s="1">
        <v>67570</v>
      </c>
      <c r="P89" s="1">
        <v>2027.1</v>
      </c>
      <c r="Q89" s="1" t="s">
        <v>20</v>
      </c>
      <c r="R89" s="1" t="s">
        <v>21</v>
      </c>
      <c r="S89" s="1">
        <v>95</v>
      </c>
      <c r="T89" s="1" t="s">
        <v>22</v>
      </c>
      <c r="U89" s="1" t="s">
        <v>111</v>
      </c>
      <c r="V89" s="1">
        <v>1558.8280000000002</v>
      </c>
      <c r="W89" s="1">
        <v>1558.8280000000002</v>
      </c>
      <c r="X89" s="1">
        <v>1560</v>
      </c>
      <c r="Y89" s="1">
        <v>1470</v>
      </c>
      <c r="Z89" s="1" t="s">
        <v>19</v>
      </c>
      <c r="AA89" s="1">
        <v>69040</v>
      </c>
      <c r="AB89" s="1">
        <v>88.828000000000202</v>
      </c>
      <c r="AC89" s="1">
        <v>69128.827999999994</v>
      </c>
      <c r="AD89" s="1" t="s">
        <v>9</v>
      </c>
    </row>
    <row r="90" spans="7:30" x14ac:dyDescent="0.55000000000000004">
      <c r="G90" s="2" t="s">
        <v>1670</v>
      </c>
      <c r="H90" s="1" t="s">
        <v>318</v>
      </c>
      <c r="I90" s="1" t="s">
        <v>86</v>
      </c>
      <c r="J90" s="1" t="s">
        <v>17</v>
      </c>
      <c r="K90" s="1">
        <v>3461</v>
      </c>
      <c r="L90" s="1" t="s">
        <v>319</v>
      </c>
      <c r="M90" s="1" t="s">
        <v>320</v>
      </c>
      <c r="N90" s="1" t="s">
        <v>23</v>
      </c>
      <c r="O90" s="1">
        <v>42640</v>
      </c>
      <c r="P90" s="1">
        <v>1279.2</v>
      </c>
      <c r="Q90" s="1" t="s">
        <v>20</v>
      </c>
      <c r="R90" s="1" t="s">
        <v>21</v>
      </c>
      <c r="S90" s="1">
        <v>95</v>
      </c>
      <c r="T90" s="1" t="s">
        <v>22</v>
      </c>
      <c r="U90" s="1" t="s">
        <v>111</v>
      </c>
      <c r="V90" s="1">
        <v>1558.8280000000002</v>
      </c>
      <c r="W90" s="1">
        <v>1558.8280000000002</v>
      </c>
      <c r="X90" s="1">
        <v>1560</v>
      </c>
      <c r="Y90" s="1">
        <v>1560</v>
      </c>
      <c r="Z90" s="1" t="s">
        <v>23</v>
      </c>
      <c r="AA90" s="1">
        <v>44200</v>
      </c>
      <c r="AB90" s="1">
        <v>0</v>
      </c>
      <c r="AC90" s="1">
        <v>44200</v>
      </c>
    </row>
    <row r="91" spans="7:30" x14ac:dyDescent="0.55000000000000004">
      <c r="G91" s="2" t="s">
        <v>1671</v>
      </c>
      <c r="H91" s="1" t="s">
        <v>321</v>
      </c>
      <c r="I91" s="1" t="s">
        <v>86</v>
      </c>
      <c r="J91" s="1" t="s">
        <v>17</v>
      </c>
      <c r="K91" s="1">
        <v>2351</v>
      </c>
      <c r="L91" s="1" t="s">
        <v>322</v>
      </c>
      <c r="M91" s="1" t="s">
        <v>323</v>
      </c>
      <c r="N91" s="1" t="s">
        <v>23</v>
      </c>
      <c r="O91" s="1">
        <v>39600</v>
      </c>
      <c r="P91" s="1">
        <v>1188</v>
      </c>
      <c r="Q91" s="1" t="s">
        <v>54</v>
      </c>
      <c r="R91" s="1" t="s">
        <v>21</v>
      </c>
      <c r="S91" s="1">
        <v>95</v>
      </c>
      <c r="T91" s="1" t="s">
        <v>22</v>
      </c>
      <c r="U91" s="1" t="s">
        <v>111</v>
      </c>
      <c r="V91" s="1">
        <v>1175.52</v>
      </c>
      <c r="W91" s="1">
        <v>1175.52</v>
      </c>
      <c r="X91" s="1">
        <v>1180</v>
      </c>
      <c r="Y91" s="1">
        <v>1180</v>
      </c>
      <c r="Z91" s="1" t="s">
        <v>23</v>
      </c>
      <c r="AA91" s="1">
        <v>40780</v>
      </c>
      <c r="AB91" s="1">
        <v>0</v>
      </c>
      <c r="AC91" s="1">
        <v>40780</v>
      </c>
    </row>
    <row r="92" spans="7:30" x14ac:dyDescent="0.55000000000000004">
      <c r="G92" s="2" t="s">
        <v>1672</v>
      </c>
      <c r="H92" s="1" t="s">
        <v>324</v>
      </c>
      <c r="I92" s="1" t="s">
        <v>86</v>
      </c>
      <c r="J92" s="1" t="s">
        <v>17</v>
      </c>
      <c r="K92" s="1">
        <v>3381</v>
      </c>
      <c r="L92" s="1" t="s">
        <v>325</v>
      </c>
      <c r="M92" s="1" t="s">
        <v>326</v>
      </c>
      <c r="N92" s="1" t="s">
        <v>23</v>
      </c>
      <c r="O92" s="1">
        <v>36550</v>
      </c>
      <c r="P92" s="1">
        <v>1096.5</v>
      </c>
      <c r="Q92" s="1" t="s">
        <v>54</v>
      </c>
      <c r="R92" s="1" t="s">
        <v>21</v>
      </c>
      <c r="S92" s="1">
        <v>95</v>
      </c>
      <c r="T92" s="1" t="s">
        <v>22</v>
      </c>
      <c r="U92" s="1" t="s">
        <v>111</v>
      </c>
      <c r="V92" s="1">
        <v>1175.52</v>
      </c>
      <c r="W92" s="1">
        <v>1175.52</v>
      </c>
      <c r="X92" s="1">
        <v>1180</v>
      </c>
      <c r="Y92" s="1">
        <v>1180</v>
      </c>
      <c r="Z92" s="1" t="s">
        <v>23</v>
      </c>
      <c r="AA92" s="1">
        <v>37730</v>
      </c>
      <c r="AB92" s="1">
        <v>0</v>
      </c>
      <c r="AC92" s="1">
        <v>37730</v>
      </c>
    </row>
    <row r="93" spans="7:30" x14ac:dyDescent="0.55000000000000004">
      <c r="G93" s="2" t="s">
        <v>1674</v>
      </c>
      <c r="H93" s="1" t="s">
        <v>327</v>
      </c>
      <c r="I93" s="1" t="s">
        <v>86</v>
      </c>
      <c r="J93" s="1" t="s">
        <v>17</v>
      </c>
      <c r="K93" s="1">
        <v>3208</v>
      </c>
      <c r="L93" s="1" t="s">
        <v>328</v>
      </c>
      <c r="M93" s="1" t="s">
        <v>329</v>
      </c>
      <c r="N93" s="1" t="s">
        <v>23</v>
      </c>
      <c r="O93" s="1">
        <v>35320</v>
      </c>
      <c r="P93" s="1">
        <v>1059.5999999999999</v>
      </c>
      <c r="Q93" s="1" t="s">
        <v>54</v>
      </c>
      <c r="R93" s="1" t="s">
        <v>21</v>
      </c>
      <c r="S93" s="1">
        <v>95</v>
      </c>
      <c r="T93" s="1" t="s">
        <v>22</v>
      </c>
      <c r="U93" s="1" t="s">
        <v>111</v>
      </c>
      <c r="V93" s="1">
        <v>1175.52</v>
      </c>
      <c r="W93" s="1">
        <v>1175.52</v>
      </c>
      <c r="X93" s="1">
        <v>1180</v>
      </c>
      <c r="Y93" s="1">
        <v>1180</v>
      </c>
      <c r="Z93" s="1" t="s">
        <v>23</v>
      </c>
      <c r="AA93" s="1">
        <v>36500</v>
      </c>
      <c r="AB93" s="1">
        <v>0</v>
      </c>
      <c r="AC93" s="1">
        <v>36500</v>
      </c>
    </row>
    <row r="94" spans="7:30" x14ac:dyDescent="0.55000000000000004">
      <c r="G94" s="2" t="s">
        <v>1675</v>
      </c>
      <c r="H94" s="1" t="s">
        <v>330</v>
      </c>
      <c r="I94" s="1" t="s">
        <v>77</v>
      </c>
      <c r="J94" s="1" t="s">
        <v>29</v>
      </c>
      <c r="K94" s="1">
        <v>970</v>
      </c>
      <c r="L94" s="1" t="s">
        <v>331</v>
      </c>
      <c r="M94" s="1" t="s">
        <v>332</v>
      </c>
      <c r="N94" s="1" t="s">
        <v>48</v>
      </c>
      <c r="O94" s="1">
        <v>26110</v>
      </c>
      <c r="P94" s="1">
        <v>783.3</v>
      </c>
      <c r="Q94" s="1" t="s">
        <v>64</v>
      </c>
      <c r="R94" s="1" t="s">
        <v>50</v>
      </c>
      <c r="S94" s="1">
        <v>95</v>
      </c>
      <c r="T94" s="1" t="s">
        <v>22</v>
      </c>
      <c r="U94" s="1" t="s">
        <v>111</v>
      </c>
      <c r="V94" s="1">
        <v>954.32</v>
      </c>
      <c r="W94" s="1">
        <v>954.32</v>
      </c>
      <c r="X94" s="1">
        <v>960</v>
      </c>
      <c r="Y94" s="1">
        <v>960</v>
      </c>
      <c r="Z94" s="1" t="s">
        <v>48</v>
      </c>
      <c r="AA94" s="1">
        <v>27070</v>
      </c>
      <c r="AB94" s="1">
        <v>0</v>
      </c>
      <c r="AC94" s="1">
        <v>27070</v>
      </c>
      <c r="AD94" s="1" t="s">
        <v>84</v>
      </c>
    </row>
    <row r="95" spans="7:30" x14ac:dyDescent="0.55000000000000004">
      <c r="G95" s="2" t="s">
        <v>1676</v>
      </c>
      <c r="H95" s="1" t="s">
        <v>333</v>
      </c>
      <c r="I95" s="1" t="s">
        <v>77</v>
      </c>
      <c r="J95" s="1" t="s">
        <v>17</v>
      </c>
      <c r="K95" s="1">
        <v>3418</v>
      </c>
      <c r="L95" s="1" t="s">
        <v>334</v>
      </c>
      <c r="M95" s="1" t="s">
        <v>335</v>
      </c>
      <c r="N95" s="1" t="s">
        <v>19</v>
      </c>
      <c r="O95" s="1">
        <v>60140</v>
      </c>
      <c r="P95" s="1">
        <v>1804.2</v>
      </c>
      <c r="Q95" s="1" t="s">
        <v>20</v>
      </c>
      <c r="R95" s="1" t="s">
        <v>21</v>
      </c>
      <c r="S95" s="1">
        <v>95</v>
      </c>
      <c r="T95" s="1" t="s">
        <v>22</v>
      </c>
      <c r="U95" s="1" t="s">
        <v>111</v>
      </c>
      <c r="V95" s="1">
        <v>1558.8280000000002</v>
      </c>
      <c r="W95" s="1">
        <v>1558.8280000000002</v>
      </c>
      <c r="X95" s="1">
        <v>1560</v>
      </c>
      <c r="Y95" s="1">
        <v>1560</v>
      </c>
      <c r="Z95" s="1" t="s">
        <v>19</v>
      </c>
      <c r="AA95" s="1">
        <v>61700</v>
      </c>
      <c r="AB95" s="1">
        <v>0</v>
      </c>
      <c r="AC95" s="1">
        <v>61700</v>
      </c>
      <c r="AD95" s="1" t="s">
        <v>84</v>
      </c>
    </row>
    <row r="96" spans="7:30" x14ac:dyDescent="0.55000000000000004">
      <c r="G96" s="2" t="s">
        <v>1677</v>
      </c>
      <c r="H96" s="1" t="s">
        <v>336</v>
      </c>
      <c r="I96" s="1" t="s">
        <v>77</v>
      </c>
      <c r="J96" s="1" t="s">
        <v>17</v>
      </c>
      <c r="K96" s="1">
        <v>3591</v>
      </c>
      <c r="L96" s="1" t="s">
        <v>337</v>
      </c>
      <c r="M96" s="1" t="s">
        <v>338</v>
      </c>
      <c r="N96" s="1" t="s">
        <v>19</v>
      </c>
      <c r="O96" s="1">
        <v>62630</v>
      </c>
      <c r="P96" s="1">
        <v>1878.9</v>
      </c>
      <c r="Q96" s="1" t="s">
        <v>20</v>
      </c>
      <c r="R96" s="1" t="s">
        <v>21</v>
      </c>
      <c r="S96" s="1">
        <v>95</v>
      </c>
      <c r="T96" s="1" t="s">
        <v>22</v>
      </c>
      <c r="U96" s="1" t="s">
        <v>111</v>
      </c>
      <c r="V96" s="1">
        <v>1558.8280000000002</v>
      </c>
      <c r="W96" s="1">
        <v>1558.8280000000002</v>
      </c>
      <c r="X96" s="1">
        <v>1560</v>
      </c>
      <c r="Y96" s="1">
        <v>1560</v>
      </c>
      <c r="Z96" s="1" t="s">
        <v>19</v>
      </c>
      <c r="AA96" s="1">
        <v>64190</v>
      </c>
      <c r="AB96" s="1">
        <v>0</v>
      </c>
      <c r="AC96" s="1">
        <v>64190</v>
      </c>
      <c r="AD96" s="1" t="s">
        <v>84</v>
      </c>
    </row>
    <row r="97" spans="7:30" x14ac:dyDescent="0.55000000000000004">
      <c r="G97" s="2" t="s">
        <v>1678</v>
      </c>
      <c r="H97" s="1" t="s">
        <v>339</v>
      </c>
      <c r="I97" s="1" t="s">
        <v>77</v>
      </c>
      <c r="J97" s="1" t="s">
        <v>17</v>
      </c>
      <c r="K97" s="1">
        <v>3429</v>
      </c>
      <c r="L97" s="1" t="s">
        <v>340</v>
      </c>
      <c r="M97" s="1" t="s">
        <v>341</v>
      </c>
      <c r="N97" s="1" t="s">
        <v>23</v>
      </c>
      <c r="O97" s="1">
        <v>34990</v>
      </c>
      <c r="P97" s="1">
        <v>1049.7</v>
      </c>
      <c r="Q97" s="1" t="s">
        <v>54</v>
      </c>
      <c r="R97" s="1" t="s">
        <v>21</v>
      </c>
      <c r="S97" s="1">
        <v>95</v>
      </c>
      <c r="T97" s="1" t="s">
        <v>22</v>
      </c>
      <c r="U97" s="1" t="s">
        <v>111</v>
      </c>
      <c r="V97" s="1">
        <v>1175.52</v>
      </c>
      <c r="W97" s="1">
        <v>1175.52</v>
      </c>
      <c r="X97" s="1">
        <v>1180</v>
      </c>
      <c r="Y97" s="1">
        <v>1180</v>
      </c>
      <c r="Z97" s="1" t="s">
        <v>23</v>
      </c>
      <c r="AA97" s="1">
        <v>36170</v>
      </c>
      <c r="AB97" s="1">
        <v>0</v>
      </c>
      <c r="AC97" s="1">
        <v>36170</v>
      </c>
      <c r="AD97" s="1" t="s">
        <v>84</v>
      </c>
    </row>
    <row r="98" spans="7:30" x14ac:dyDescent="0.55000000000000004">
      <c r="G98" s="2" t="s">
        <v>1679</v>
      </c>
      <c r="H98" s="1" t="s">
        <v>342</v>
      </c>
      <c r="I98" s="1" t="s">
        <v>86</v>
      </c>
      <c r="J98" s="1" t="s">
        <v>17</v>
      </c>
      <c r="K98" s="1">
        <v>3481</v>
      </c>
      <c r="L98" s="1" t="s">
        <v>343</v>
      </c>
      <c r="M98" s="1" t="s">
        <v>1064</v>
      </c>
      <c r="N98" s="1" t="s">
        <v>19</v>
      </c>
      <c r="O98" s="1">
        <v>61290</v>
      </c>
      <c r="P98" s="1">
        <v>1838.7</v>
      </c>
      <c r="Q98" s="1" t="s">
        <v>20</v>
      </c>
      <c r="R98" s="1" t="s">
        <v>21</v>
      </c>
      <c r="S98" s="1">
        <v>99</v>
      </c>
      <c r="T98" s="1" t="s">
        <v>22</v>
      </c>
      <c r="U98" s="1" t="s">
        <v>83</v>
      </c>
      <c r="V98" s="1">
        <v>1647.6219999999998</v>
      </c>
      <c r="W98" s="1">
        <v>1647.6219999999998</v>
      </c>
      <c r="X98" s="1">
        <v>1650</v>
      </c>
      <c r="Y98" s="1">
        <v>1650</v>
      </c>
      <c r="Z98" s="1" t="s">
        <v>19</v>
      </c>
      <c r="AA98" s="1">
        <v>62940</v>
      </c>
      <c r="AB98" s="1">
        <v>0</v>
      </c>
      <c r="AC98" s="1">
        <v>62940</v>
      </c>
    </row>
    <row r="99" spans="7:30" x14ac:dyDescent="0.55000000000000004">
      <c r="G99" s="2" t="s">
        <v>1680</v>
      </c>
      <c r="H99" s="1" t="s">
        <v>344</v>
      </c>
      <c r="I99" s="1" t="s">
        <v>86</v>
      </c>
      <c r="J99" s="1" t="s">
        <v>17</v>
      </c>
      <c r="K99" s="1">
        <v>3514</v>
      </c>
      <c r="L99" s="1" t="s">
        <v>345</v>
      </c>
      <c r="M99" s="1" t="s">
        <v>346</v>
      </c>
      <c r="N99" s="1" t="s">
        <v>23</v>
      </c>
      <c r="O99" s="1">
        <v>36790</v>
      </c>
      <c r="P99" s="1">
        <v>1103.7</v>
      </c>
      <c r="Q99" s="1" t="s">
        <v>54</v>
      </c>
      <c r="R99" s="1" t="s">
        <v>21</v>
      </c>
      <c r="S99" s="1">
        <v>98</v>
      </c>
      <c r="T99" s="1" t="s">
        <v>22</v>
      </c>
      <c r="U99" s="1" t="s">
        <v>83</v>
      </c>
      <c r="V99" s="1">
        <v>1242.48</v>
      </c>
      <c r="W99" s="1">
        <v>1242.48</v>
      </c>
      <c r="X99" s="1">
        <v>1250</v>
      </c>
      <c r="Y99" s="1">
        <v>1250</v>
      </c>
      <c r="Z99" s="1" t="s">
        <v>23</v>
      </c>
      <c r="AA99" s="1">
        <v>38040</v>
      </c>
      <c r="AB99" s="1">
        <v>0</v>
      </c>
      <c r="AC99" s="1">
        <v>38040</v>
      </c>
    </row>
    <row r="100" spans="7:30" x14ac:dyDescent="0.55000000000000004">
      <c r="G100" s="2" t="s">
        <v>1681</v>
      </c>
      <c r="H100" s="1" t="s">
        <v>347</v>
      </c>
      <c r="I100" s="1" t="s">
        <v>86</v>
      </c>
      <c r="J100" s="1" t="s">
        <v>17</v>
      </c>
      <c r="K100" s="1">
        <v>3506</v>
      </c>
      <c r="L100" s="1" t="s">
        <v>348</v>
      </c>
      <c r="M100" s="1" t="s">
        <v>349</v>
      </c>
      <c r="N100" s="1" t="s">
        <v>23</v>
      </c>
      <c r="O100" s="1">
        <v>41530</v>
      </c>
      <c r="P100" s="1">
        <v>1245.9000000000001</v>
      </c>
      <c r="Q100" s="1" t="s">
        <v>20</v>
      </c>
      <c r="R100" s="1" t="s">
        <v>21</v>
      </c>
      <c r="S100" s="1">
        <v>98</v>
      </c>
      <c r="T100" s="1" t="s">
        <v>22</v>
      </c>
      <c r="U100" s="1" t="s">
        <v>83</v>
      </c>
      <c r="V100" s="1">
        <v>1647.6219999999998</v>
      </c>
      <c r="W100" s="1">
        <v>1647.6219999999998</v>
      </c>
      <c r="X100" s="1">
        <v>1650</v>
      </c>
      <c r="Y100" s="1">
        <v>1650</v>
      </c>
      <c r="Z100" s="1" t="s">
        <v>23</v>
      </c>
      <c r="AA100" s="1">
        <v>43180</v>
      </c>
      <c r="AB100" s="1">
        <v>0</v>
      </c>
      <c r="AC100" s="1">
        <v>43180</v>
      </c>
    </row>
    <row r="101" spans="7:30" x14ac:dyDescent="0.55000000000000004">
      <c r="G101" s="2" t="s">
        <v>1682</v>
      </c>
      <c r="H101" s="1" t="s">
        <v>350</v>
      </c>
      <c r="I101" s="1" t="s">
        <v>86</v>
      </c>
      <c r="J101" s="1" t="s">
        <v>29</v>
      </c>
      <c r="K101" s="1">
        <v>3351</v>
      </c>
      <c r="L101" s="1" t="s">
        <v>351</v>
      </c>
      <c r="M101" s="1" t="s">
        <v>352</v>
      </c>
      <c r="N101" s="1" t="s">
        <v>48</v>
      </c>
      <c r="O101" s="1">
        <v>34490</v>
      </c>
      <c r="P101" s="1">
        <v>1034.7</v>
      </c>
      <c r="Q101" s="1" t="s">
        <v>49</v>
      </c>
      <c r="R101" s="1" t="s">
        <v>50</v>
      </c>
      <c r="S101" s="1">
        <v>98</v>
      </c>
      <c r="T101" s="1" t="s">
        <v>22</v>
      </c>
      <c r="U101" s="1" t="s">
        <v>83</v>
      </c>
      <c r="V101" s="1">
        <v>1178.0179999999998</v>
      </c>
      <c r="W101" s="1">
        <v>1178.0179999999998</v>
      </c>
      <c r="X101" s="1">
        <v>1180</v>
      </c>
      <c r="Y101" s="1">
        <v>1180</v>
      </c>
      <c r="Z101" s="1" t="s">
        <v>48</v>
      </c>
      <c r="AA101" s="1">
        <v>35670</v>
      </c>
      <c r="AB101" s="1">
        <v>0</v>
      </c>
      <c r="AC101" s="1">
        <v>35670</v>
      </c>
    </row>
    <row r="102" spans="7:30" x14ac:dyDescent="0.55000000000000004">
      <c r="G102" s="2" t="s">
        <v>1683</v>
      </c>
      <c r="H102" s="1" t="s">
        <v>353</v>
      </c>
      <c r="I102" s="1" t="s">
        <v>86</v>
      </c>
      <c r="J102" s="1" t="s">
        <v>17</v>
      </c>
      <c r="K102" s="1">
        <v>3632</v>
      </c>
      <c r="L102" s="1" t="s">
        <v>354</v>
      </c>
      <c r="M102" s="1" t="s">
        <v>355</v>
      </c>
      <c r="N102" s="1" t="s">
        <v>23</v>
      </c>
      <c r="O102" s="1">
        <v>50390</v>
      </c>
      <c r="P102" s="1">
        <v>1511.7</v>
      </c>
      <c r="Q102" s="1" t="s">
        <v>20</v>
      </c>
      <c r="R102" s="1" t="s">
        <v>21</v>
      </c>
      <c r="S102" s="1">
        <v>97</v>
      </c>
      <c r="T102" s="1" t="s">
        <v>22</v>
      </c>
      <c r="U102" s="1" t="s">
        <v>83</v>
      </c>
      <c r="V102" s="1">
        <v>1647.6219999999998</v>
      </c>
      <c r="W102" s="1">
        <v>1647.6219999999998</v>
      </c>
      <c r="X102" s="1">
        <v>1650</v>
      </c>
      <c r="Y102" s="1">
        <v>1650</v>
      </c>
      <c r="Z102" s="1" t="s">
        <v>23</v>
      </c>
      <c r="AA102" s="1">
        <v>52040</v>
      </c>
      <c r="AB102" s="1">
        <v>0</v>
      </c>
      <c r="AC102" s="1">
        <v>52040</v>
      </c>
    </row>
    <row r="103" spans="7:30" x14ac:dyDescent="0.55000000000000004">
      <c r="G103" s="2" t="s">
        <v>1684</v>
      </c>
      <c r="H103" s="1" t="s">
        <v>356</v>
      </c>
      <c r="I103" s="1" t="s">
        <v>86</v>
      </c>
      <c r="J103" s="1" t="s">
        <v>17</v>
      </c>
      <c r="K103" s="1">
        <v>3126</v>
      </c>
      <c r="L103" s="1" t="s">
        <v>357</v>
      </c>
      <c r="M103" s="1" t="s">
        <v>358</v>
      </c>
      <c r="N103" s="1" t="s">
        <v>23</v>
      </c>
      <c r="O103" s="1">
        <v>52570</v>
      </c>
      <c r="P103" s="1">
        <v>1577.1</v>
      </c>
      <c r="Q103" s="1" t="s">
        <v>20</v>
      </c>
      <c r="R103" s="1" t="s">
        <v>21</v>
      </c>
      <c r="S103" s="1">
        <v>97</v>
      </c>
      <c r="T103" s="1" t="s">
        <v>22</v>
      </c>
      <c r="U103" s="1" t="s">
        <v>83</v>
      </c>
      <c r="V103" s="1">
        <v>1647.6219999999998</v>
      </c>
      <c r="W103" s="1">
        <v>1647.6219999999998</v>
      </c>
      <c r="X103" s="1">
        <v>1650</v>
      </c>
      <c r="Y103" s="1">
        <v>1650</v>
      </c>
      <c r="Z103" s="1" t="s">
        <v>23</v>
      </c>
      <c r="AA103" s="1">
        <v>54220</v>
      </c>
      <c r="AB103" s="1">
        <v>0</v>
      </c>
      <c r="AC103" s="1">
        <v>54220</v>
      </c>
    </row>
    <row r="104" spans="7:30" x14ac:dyDescent="0.55000000000000004">
      <c r="G104" s="2" t="s">
        <v>1685</v>
      </c>
      <c r="H104" s="1" t="s">
        <v>359</v>
      </c>
      <c r="I104" s="1" t="s">
        <v>77</v>
      </c>
      <c r="J104" s="1" t="s">
        <v>17</v>
      </c>
      <c r="K104" s="1">
        <v>3330</v>
      </c>
      <c r="L104" s="1" t="s">
        <v>360</v>
      </c>
      <c r="M104" s="1" t="s">
        <v>361</v>
      </c>
      <c r="N104" s="1" t="s">
        <v>23</v>
      </c>
      <c r="O104" s="1">
        <v>40040</v>
      </c>
      <c r="P104" s="1">
        <v>1201.2</v>
      </c>
      <c r="Q104" s="1" t="s">
        <v>54</v>
      </c>
      <c r="R104" s="1" t="s">
        <v>21</v>
      </c>
      <c r="S104" s="1">
        <v>95</v>
      </c>
      <c r="T104" s="1" t="s">
        <v>22</v>
      </c>
      <c r="U104" s="1" t="s">
        <v>111</v>
      </c>
      <c r="V104" s="1">
        <v>1175.52</v>
      </c>
      <c r="W104" s="1">
        <v>1175.52</v>
      </c>
      <c r="X104" s="1">
        <v>1180</v>
      </c>
      <c r="Y104" s="1">
        <v>1180</v>
      </c>
      <c r="Z104" s="1" t="s">
        <v>23</v>
      </c>
      <c r="AA104" s="1">
        <v>41220</v>
      </c>
      <c r="AB104" s="1">
        <v>0</v>
      </c>
      <c r="AC104" s="1">
        <v>41220</v>
      </c>
      <c r="AD104" s="1" t="s">
        <v>84</v>
      </c>
    </row>
    <row r="105" spans="7:30" x14ac:dyDescent="0.55000000000000004">
      <c r="G105" s="2" t="s">
        <v>1686</v>
      </c>
      <c r="H105" s="1" t="s">
        <v>362</v>
      </c>
      <c r="I105" s="1" t="s">
        <v>363</v>
      </c>
      <c r="J105" s="1" t="s">
        <v>29</v>
      </c>
      <c r="K105" s="1" t="s">
        <v>364</v>
      </c>
      <c r="L105" s="1" t="s">
        <v>365</v>
      </c>
      <c r="M105" s="1" t="s">
        <v>366</v>
      </c>
      <c r="N105" s="1" t="s">
        <v>48</v>
      </c>
      <c r="O105" s="1">
        <v>29680</v>
      </c>
      <c r="P105" s="1">
        <v>890.4</v>
      </c>
      <c r="Q105" s="1" t="s">
        <v>64</v>
      </c>
      <c r="R105" s="1" t="s">
        <v>50</v>
      </c>
      <c r="S105" s="1">
        <v>95</v>
      </c>
      <c r="T105" s="1" t="s">
        <v>22</v>
      </c>
      <c r="U105" s="1" t="s">
        <v>111</v>
      </c>
      <c r="V105" s="1">
        <v>954.32</v>
      </c>
      <c r="W105" s="1">
        <v>954.32</v>
      </c>
      <c r="X105" s="1">
        <v>960</v>
      </c>
      <c r="Y105" s="1">
        <v>960</v>
      </c>
      <c r="Z105" s="1" t="s">
        <v>48</v>
      </c>
      <c r="AA105" s="1">
        <v>30640</v>
      </c>
      <c r="AB105" s="1">
        <v>0</v>
      </c>
      <c r="AC105" s="1">
        <v>30640</v>
      </c>
      <c r="AD105" s="1" t="s">
        <v>84</v>
      </c>
    </row>
    <row r="106" spans="7:30" x14ac:dyDescent="0.55000000000000004">
      <c r="G106" s="2" t="s">
        <v>1687</v>
      </c>
      <c r="H106" s="1" t="s">
        <v>367</v>
      </c>
      <c r="I106" s="1" t="s">
        <v>86</v>
      </c>
      <c r="J106" s="1" t="s">
        <v>17</v>
      </c>
      <c r="K106" s="1">
        <v>3662</v>
      </c>
      <c r="L106" s="1" t="s">
        <v>368</v>
      </c>
      <c r="M106" s="1" t="s">
        <v>369</v>
      </c>
      <c r="N106" s="1" t="s">
        <v>23</v>
      </c>
      <c r="O106" s="1">
        <v>39600</v>
      </c>
      <c r="P106" s="1">
        <v>1188</v>
      </c>
      <c r="Q106" s="1" t="s">
        <v>54</v>
      </c>
      <c r="R106" s="1" t="s">
        <v>21</v>
      </c>
      <c r="S106" s="1">
        <v>95</v>
      </c>
      <c r="T106" s="1" t="s">
        <v>22</v>
      </c>
      <c r="U106" s="1" t="s">
        <v>111</v>
      </c>
      <c r="V106" s="1">
        <v>1175.52</v>
      </c>
      <c r="W106" s="1">
        <v>1175.52</v>
      </c>
      <c r="X106" s="1">
        <v>1180</v>
      </c>
      <c r="Y106" s="1">
        <v>1180</v>
      </c>
      <c r="Z106" s="1" t="s">
        <v>23</v>
      </c>
      <c r="AA106" s="1">
        <v>40780</v>
      </c>
      <c r="AB106" s="1">
        <v>0</v>
      </c>
      <c r="AC106" s="1">
        <v>40780</v>
      </c>
    </row>
    <row r="107" spans="7:30" x14ac:dyDescent="0.55000000000000004">
      <c r="G107" s="2" t="s">
        <v>1688</v>
      </c>
      <c r="H107" s="1" t="s">
        <v>370</v>
      </c>
      <c r="I107" s="1" t="s">
        <v>77</v>
      </c>
      <c r="J107" s="1" t="s">
        <v>17</v>
      </c>
      <c r="K107" s="1">
        <v>3055</v>
      </c>
      <c r="L107" s="1" t="s">
        <v>371</v>
      </c>
      <c r="M107" s="1" t="s">
        <v>372</v>
      </c>
      <c r="N107" s="1" t="s">
        <v>23</v>
      </c>
      <c r="O107" s="1">
        <v>43920</v>
      </c>
      <c r="P107" s="1">
        <v>1317.6</v>
      </c>
      <c r="Q107" s="1" t="s">
        <v>20</v>
      </c>
      <c r="R107" s="1" t="s">
        <v>21</v>
      </c>
      <c r="S107" s="1">
        <v>95</v>
      </c>
      <c r="T107" s="1" t="s">
        <v>22</v>
      </c>
      <c r="U107" s="1" t="s">
        <v>111</v>
      </c>
      <c r="V107" s="1">
        <v>1558.8280000000002</v>
      </c>
      <c r="W107" s="1">
        <v>1558.8280000000002</v>
      </c>
      <c r="X107" s="1">
        <v>1560</v>
      </c>
      <c r="Y107" s="1">
        <v>1560</v>
      </c>
      <c r="Z107" s="1" t="s">
        <v>23</v>
      </c>
      <c r="AA107" s="1">
        <v>45480</v>
      </c>
      <c r="AB107" s="1">
        <v>0</v>
      </c>
      <c r="AC107" s="1">
        <v>45480</v>
      </c>
      <c r="AD107" s="1" t="s">
        <v>84</v>
      </c>
    </row>
    <row r="108" spans="7:30" x14ac:dyDescent="0.55000000000000004">
      <c r="G108" s="2" t="s">
        <v>1689</v>
      </c>
      <c r="H108" s="1" t="s">
        <v>373</v>
      </c>
      <c r="I108" s="1" t="s">
        <v>86</v>
      </c>
      <c r="J108" s="1" t="s">
        <v>17</v>
      </c>
      <c r="K108" s="1">
        <v>3185</v>
      </c>
      <c r="L108" s="1" t="s">
        <v>374</v>
      </c>
      <c r="M108" s="1" t="s">
        <v>375</v>
      </c>
      <c r="N108" s="1" t="s">
        <v>23</v>
      </c>
      <c r="O108" s="1">
        <v>58260</v>
      </c>
      <c r="P108" s="1">
        <v>1747.8</v>
      </c>
      <c r="Q108" s="1" t="s">
        <v>20</v>
      </c>
      <c r="R108" s="1" t="s">
        <v>21</v>
      </c>
      <c r="S108" s="1">
        <v>95</v>
      </c>
      <c r="T108" s="1" t="s">
        <v>22</v>
      </c>
      <c r="U108" s="1" t="s">
        <v>111</v>
      </c>
      <c r="V108" s="1">
        <v>1558.8280000000002</v>
      </c>
      <c r="W108" s="1">
        <v>1558.8280000000002</v>
      </c>
      <c r="X108" s="1">
        <v>1560</v>
      </c>
      <c r="Y108" s="1">
        <v>1560</v>
      </c>
      <c r="Z108" s="1" t="s">
        <v>23</v>
      </c>
      <c r="AA108" s="1">
        <v>59820</v>
      </c>
      <c r="AB108" s="1">
        <v>0</v>
      </c>
      <c r="AC108" s="1">
        <v>59820</v>
      </c>
    </row>
    <row r="109" spans="7:30" x14ac:dyDescent="0.55000000000000004">
      <c r="G109" s="2" t="s">
        <v>1690</v>
      </c>
      <c r="H109" s="1" t="s">
        <v>376</v>
      </c>
      <c r="I109" s="1" t="s">
        <v>86</v>
      </c>
      <c r="J109" s="1" t="s">
        <v>17</v>
      </c>
      <c r="K109" s="1">
        <v>3612</v>
      </c>
      <c r="L109" s="1" t="s">
        <v>377</v>
      </c>
      <c r="M109" s="1" t="s">
        <v>378</v>
      </c>
      <c r="N109" s="1" t="s">
        <v>23</v>
      </c>
      <c r="O109" s="1">
        <v>40330</v>
      </c>
      <c r="P109" s="1">
        <v>1209.9000000000001</v>
      </c>
      <c r="Q109" s="1" t="s">
        <v>20</v>
      </c>
      <c r="R109" s="1" t="s">
        <v>21</v>
      </c>
      <c r="S109" s="1">
        <v>95</v>
      </c>
      <c r="T109" s="1" t="s">
        <v>22</v>
      </c>
      <c r="U109" s="1" t="s">
        <v>111</v>
      </c>
      <c r="V109" s="1">
        <v>1558.8280000000002</v>
      </c>
      <c r="W109" s="1">
        <v>1558.8280000000002</v>
      </c>
      <c r="X109" s="1">
        <v>1560</v>
      </c>
      <c r="Y109" s="1">
        <v>1560</v>
      </c>
      <c r="Z109" s="1" t="s">
        <v>23</v>
      </c>
      <c r="AA109" s="1">
        <v>41890</v>
      </c>
      <c r="AB109" s="1">
        <v>0</v>
      </c>
      <c r="AC109" s="1">
        <v>41890</v>
      </c>
    </row>
    <row r="110" spans="7:30" x14ac:dyDescent="0.55000000000000004">
      <c r="G110" s="2" t="s">
        <v>1691</v>
      </c>
      <c r="H110" s="1" t="s">
        <v>379</v>
      </c>
      <c r="I110" s="1" t="s">
        <v>86</v>
      </c>
      <c r="J110" s="1" t="s">
        <v>17</v>
      </c>
      <c r="K110" s="1">
        <v>3151</v>
      </c>
      <c r="L110" s="1" t="s">
        <v>380</v>
      </c>
      <c r="M110" s="1" t="s">
        <v>381</v>
      </c>
      <c r="N110" s="1" t="s">
        <v>19</v>
      </c>
      <c r="O110" s="1">
        <v>65560</v>
      </c>
      <c r="P110" s="1">
        <v>1966.8</v>
      </c>
      <c r="Q110" s="1" t="s">
        <v>20</v>
      </c>
      <c r="R110" s="1" t="s">
        <v>21</v>
      </c>
      <c r="S110" s="1">
        <v>95</v>
      </c>
      <c r="T110" s="1" t="s">
        <v>22</v>
      </c>
      <c r="U110" s="1" t="s">
        <v>111</v>
      </c>
      <c r="V110" s="1">
        <v>1558.8280000000002</v>
      </c>
      <c r="W110" s="1">
        <v>1558.8280000000002</v>
      </c>
      <c r="X110" s="1">
        <v>1560</v>
      </c>
      <c r="Y110" s="1">
        <v>1560</v>
      </c>
      <c r="Z110" s="1" t="s">
        <v>19</v>
      </c>
      <c r="AA110" s="1">
        <v>67120</v>
      </c>
      <c r="AB110" s="1">
        <v>0</v>
      </c>
      <c r="AC110" s="1">
        <v>67120</v>
      </c>
    </row>
    <row r="111" spans="7:30" x14ac:dyDescent="0.55000000000000004">
      <c r="G111" s="2" t="s">
        <v>1692</v>
      </c>
      <c r="H111" s="1" t="s">
        <v>382</v>
      </c>
      <c r="I111" s="1" t="s">
        <v>77</v>
      </c>
      <c r="J111" s="1" t="s">
        <v>17</v>
      </c>
      <c r="K111" s="1">
        <v>6837</v>
      </c>
      <c r="L111" s="1" t="s">
        <v>383</v>
      </c>
      <c r="M111" s="1" t="s">
        <v>384</v>
      </c>
      <c r="N111" s="1" t="s">
        <v>23</v>
      </c>
      <c r="O111" s="1">
        <v>55720</v>
      </c>
      <c r="P111" s="1">
        <v>1671.6</v>
      </c>
      <c r="Q111" s="1" t="s">
        <v>20</v>
      </c>
      <c r="R111" s="1" t="s">
        <v>21</v>
      </c>
      <c r="S111" s="1">
        <v>96</v>
      </c>
      <c r="T111" s="1" t="s">
        <v>22</v>
      </c>
      <c r="U111" s="1" t="s">
        <v>83</v>
      </c>
      <c r="V111" s="1">
        <v>1647.6219999999998</v>
      </c>
      <c r="W111" s="1">
        <v>1647.6219999999998</v>
      </c>
      <c r="X111" s="1">
        <v>1650</v>
      </c>
      <c r="Y111" s="1">
        <v>1650</v>
      </c>
      <c r="Z111" s="1" t="s">
        <v>23</v>
      </c>
      <c r="AA111" s="1">
        <v>57370</v>
      </c>
      <c r="AB111" s="1">
        <v>0</v>
      </c>
      <c r="AC111" s="1">
        <v>57370</v>
      </c>
      <c r="AD111" s="1" t="s">
        <v>84</v>
      </c>
    </row>
    <row r="112" spans="7:30" x14ac:dyDescent="0.55000000000000004">
      <c r="G112" s="2" t="s">
        <v>1693</v>
      </c>
      <c r="H112" s="1" t="s">
        <v>385</v>
      </c>
      <c r="I112" s="1" t="s">
        <v>86</v>
      </c>
      <c r="J112" s="1" t="s">
        <v>17</v>
      </c>
      <c r="K112" s="1">
        <v>3303</v>
      </c>
      <c r="L112" s="1" t="s">
        <v>386</v>
      </c>
      <c r="M112" s="1" t="s">
        <v>387</v>
      </c>
      <c r="N112" s="1" t="s">
        <v>23</v>
      </c>
      <c r="O112" s="1">
        <v>38790</v>
      </c>
      <c r="P112" s="1">
        <v>1163.7</v>
      </c>
      <c r="Q112" s="1" t="s">
        <v>54</v>
      </c>
      <c r="R112" s="1" t="s">
        <v>21</v>
      </c>
      <c r="S112" s="1">
        <v>95</v>
      </c>
      <c r="T112" s="1" t="s">
        <v>22</v>
      </c>
      <c r="U112" s="1" t="s">
        <v>111</v>
      </c>
      <c r="V112" s="1">
        <v>1175.52</v>
      </c>
      <c r="W112" s="1">
        <v>1175.52</v>
      </c>
      <c r="X112" s="1">
        <v>1180</v>
      </c>
      <c r="Y112" s="1">
        <v>1180</v>
      </c>
      <c r="Z112" s="1" t="s">
        <v>23</v>
      </c>
      <c r="AA112" s="1">
        <v>39970</v>
      </c>
      <c r="AB112" s="1">
        <v>0</v>
      </c>
      <c r="AC112" s="1">
        <v>39970</v>
      </c>
    </row>
    <row r="113" spans="7:30" x14ac:dyDescent="0.55000000000000004">
      <c r="G113" s="2" t="s">
        <v>1694</v>
      </c>
      <c r="H113" s="1" t="s">
        <v>388</v>
      </c>
      <c r="I113" s="1" t="s">
        <v>86</v>
      </c>
      <c r="J113" s="1" t="s">
        <v>17</v>
      </c>
      <c r="K113" s="1">
        <v>3279</v>
      </c>
      <c r="L113" s="1" t="s">
        <v>389</v>
      </c>
      <c r="M113" s="1" t="s">
        <v>390</v>
      </c>
      <c r="N113" s="1" t="s">
        <v>23</v>
      </c>
      <c r="O113" s="1">
        <v>34280</v>
      </c>
      <c r="P113" s="1">
        <v>1028.4000000000001</v>
      </c>
      <c r="Q113" s="1" t="s">
        <v>54</v>
      </c>
      <c r="R113" s="1" t="s">
        <v>21</v>
      </c>
      <c r="S113" s="1">
        <v>95</v>
      </c>
      <c r="T113" s="1" t="s">
        <v>22</v>
      </c>
      <c r="U113" s="1" t="s">
        <v>111</v>
      </c>
      <c r="V113" s="1">
        <v>1175.52</v>
      </c>
      <c r="W113" s="1">
        <v>1175.52</v>
      </c>
      <c r="X113" s="1">
        <v>1180</v>
      </c>
      <c r="Y113" s="1">
        <v>1180</v>
      </c>
      <c r="Z113" s="1" t="s">
        <v>23</v>
      </c>
      <c r="AA113" s="1">
        <v>35460</v>
      </c>
      <c r="AB113" s="1">
        <v>0</v>
      </c>
      <c r="AC113" s="1">
        <v>35460</v>
      </c>
    </row>
    <row r="114" spans="7:30" x14ac:dyDescent="0.55000000000000004">
      <c r="G114" s="2" t="s">
        <v>1695</v>
      </c>
      <c r="H114" s="1" t="s">
        <v>391</v>
      </c>
      <c r="I114" s="1" t="s">
        <v>86</v>
      </c>
      <c r="J114" s="1" t="s">
        <v>17</v>
      </c>
      <c r="K114" s="1">
        <v>5076</v>
      </c>
      <c r="L114" s="1" t="s">
        <v>392</v>
      </c>
      <c r="M114" s="1" t="s">
        <v>393</v>
      </c>
      <c r="N114" s="1" t="s">
        <v>23</v>
      </c>
      <c r="O114" s="1">
        <v>47130</v>
      </c>
      <c r="P114" s="1">
        <v>1413.9</v>
      </c>
      <c r="Q114" s="1" t="s">
        <v>20</v>
      </c>
      <c r="R114" s="1" t="s">
        <v>21</v>
      </c>
      <c r="S114" s="1">
        <v>99</v>
      </c>
      <c r="T114" s="1" t="s">
        <v>22</v>
      </c>
      <c r="U114" s="1" t="s">
        <v>83</v>
      </c>
      <c r="V114" s="1">
        <v>1647.6219999999998</v>
      </c>
      <c r="W114" s="1">
        <v>1647.6219999999998</v>
      </c>
      <c r="X114" s="1">
        <v>1650</v>
      </c>
      <c r="Y114" s="1">
        <v>1650</v>
      </c>
      <c r="Z114" s="1" t="s">
        <v>23</v>
      </c>
      <c r="AA114" s="1">
        <v>48780</v>
      </c>
      <c r="AB114" s="1">
        <v>0</v>
      </c>
      <c r="AC114" s="1">
        <v>48780</v>
      </c>
    </row>
    <row r="115" spans="7:30" x14ac:dyDescent="0.55000000000000004">
      <c r="G115" s="2" t="s">
        <v>1696</v>
      </c>
      <c r="H115" s="1" t="s">
        <v>394</v>
      </c>
      <c r="I115" s="1" t="s">
        <v>86</v>
      </c>
      <c r="J115" s="1" t="s">
        <v>17</v>
      </c>
      <c r="K115" s="1">
        <v>4818</v>
      </c>
      <c r="L115" s="1" t="s">
        <v>395</v>
      </c>
      <c r="M115" s="1" t="s">
        <v>396</v>
      </c>
      <c r="N115" s="1" t="s">
        <v>19</v>
      </c>
      <c r="O115" s="1">
        <v>61160</v>
      </c>
      <c r="P115" s="1">
        <v>1834.8</v>
      </c>
      <c r="Q115" s="1" t="s">
        <v>20</v>
      </c>
      <c r="R115" s="1" t="s">
        <v>21</v>
      </c>
      <c r="S115" s="1">
        <v>98.2</v>
      </c>
      <c r="T115" s="1" t="s">
        <v>22</v>
      </c>
      <c r="U115" s="1" t="s">
        <v>83</v>
      </c>
      <c r="V115" s="1">
        <v>1647.6219999999998</v>
      </c>
      <c r="W115" s="1">
        <v>1647.6219999999998</v>
      </c>
      <c r="X115" s="1">
        <v>1650</v>
      </c>
      <c r="Y115" s="1">
        <v>1650</v>
      </c>
      <c r="Z115" s="1" t="s">
        <v>19</v>
      </c>
      <c r="AA115" s="1">
        <v>62810</v>
      </c>
      <c r="AB115" s="1">
        <v>0</v>
      </c>
      <c r="AC115" s="1">
        <v>62810</v>
      </c>
    </row>
    <row r="116" spans="7:30" x14ac:dyDescent="0.55000000000000004">
      <c r="G116" s="2" t="s">
        <v>1697</v>
      </c>
      <c r="H116" s="1" t="s">
        <v>397</v>
      </c>
      <c r="I116" s="1" t="s">
        <v>86</v>
      </c>
      <c r="J116" s="1" t="s">
        <v>17</v>
      </c>
      <c r="K116" s="1">
        <v>5114</v>
      </c>
      <c r="L116" s="1" t="s">
        <v>398</v>
      </c>
      <c r="M116" s="1" t="s">
        <v>399</v>
      </c>
      <c r="N116" s="1" t="s">
        <v>23</v>
      </c>
      <c r="O116" s="1">
        <v>55500</v>
      </c>
      <c r="P116" s="1">
        <v>1665</v>
      </c>
      <c r="Q116" s="1" t="s">
        <v>20</v>
      </c>
      <c r="R116" s="1" t="s">
        <v>21</v>
      </c>
      <c r="S116" s="1">
        <v>98.15</v>
      </c>
      <c r="T116" s="1" t="s">
        <v>22</v>
      </c>
      <c r="U116" s="1" t="s">
        <v>83</v>
      </c>
      <c r="V116" s="1">
        <v>1647.6219999999998</v>
      </c>
      <c r="W116" s="1">
        <v>1647.6219999999998</v>
      </c>
      <c r="X116" s="1">
        <v>1650</v>
      </c>
      <c r="Y116" s="1">
        <v>1650</v>
      </c>
      <c r="Z116" s="1" t="s">
        <v>23</v>
      </c>
      <c r="AA116" s="1">
        <v>57150</v>
      </c>
      <c r="AB116" s="1">
        <v>0</v>
      </c>
      <c r="AC116" s="1">
        <v>57150</v>
      </c>
    </row>
    <row r="117" spans="7:30" x14ac:dyDescent="0.55000000000000004">
      <c r="G117" s="2" t="s">
        <v>1698</v>
      </c>
      <c r="H117" s="1" t="s">
        <v>400</v>
      </c>
      <c r="I117" s="1" t="s">
        <v>86</v>
      </c>
      <c r="J117" s="1" t="s">
        <v>17</v>
      </c>
      <c r="K117" s="1">
        <v>5037</v>
      </c>
      <c r="L117" s="1" t="s">
        <v>401</v>
      </c>
      <c r="M117" s="1" t="s">
        <v>402</v>
      </c>
      <c r="N117" s="1" t="s">
        <v>19</v>
      </c>
      <c r="O117" s="1">
        <v>62910</v>
      </c>
      <c r="P117" s="1">
        <v>1887.3</v>
      </c>
      <c r="Q117" s="1" t="s">
        <v>20</v>
      </c>
      <c r="R117" s="1" t="s">
        <v>21</v>
      </c>
      <c r="S117" s="1">
        <v>97</v>
      </c>
      <c r="T117" s="1" t="s">
        <v>22</v>
      </c>
      <c r="U117" s="1" t="s">
        <v>83</v>
      </c>
      <c r="V117" s="1">
        <v>1647.6219999999998</v>
      </c>
      <c r="W117" s="1">
        <v>1647.6219999999998</v>
      </c>
      <c r="X117" s="1">
        <v>1650</v>
      </c>
      <c r="Y117" s="1">
        <v>1650</v>
      </c>
      <c r="Z117" s="1" t="s">
        <v>19</v>
      </c>
      <c r="AA117" s="1">
        <v>64560</v>
      </c>
      <c r="AB117" s="1">
        <v>0</v>
      </c>
      <c r="AC117" s="1">
        <v>64560</v>
      </c>
    </row>
    <row r="118" spans="7:30" x14ac:dyDescent="0.55000000000000004">
      <c r="G118" s="2" t="s">
        <v>1699</v>
      </c>
      <c r="H118" s="1" t="s">
        <v>403</v>
      </c>
      <c r="I118" s="1" t="s">
        <v>77</v>
      </c>
      <c r="J118" s="1" t="s">
        <v>17</v>
      </c>
      <c r="K118" s="1">
        <v>4868</v>
      </c>
      <c r="L118" s="1" t="s">
        <v>404</v>
      </c>
      <c r="M118" s="1" t="s">
        <v>405</v>
      </c>
      <c r="N118" s="1" t="s">
        <v>19</v>
      </c>
      <c r="O118" s="1">
        <v>66280</v>
      </c>
      <c r="P118" s="1">
        <v>1988.4</v>
      </c>
      <c r="Q118" s="1" t="s">
        <v>20</v>
      </c>
      <c r="R118" s="1" t="s">
        <v>21</v>
      </c>
      <c r="S118" s="1">
        <v>97</v>
      </c>
      <c r="T118" s="1" t="s">
        <v>22</v>
      </c>
      <c r="U118" s="1" t="s">
        <v>83</v>
      </c>
      <c r="V118" s="1">
        <v>1647.6219999999998</v>
      </c>
      <c r="W118" s="1">
        <v>1647.6219999999998</v>
      </c>
      <c r="X118" s="1">
        <v>1650</v>
      </c>
      <c r="Y118" s="1">
        <v>1650</v>
      </c>
      <c r="Z118" s="1" t="s">
        <v>19</v>
      </c>
      <c r="AA118" s="1">
        <v>67930</v>
      </c>
      <c r="AB118" s="1">
        <v>0</v>
      </c>
      <c r="AC118" s="1">
        <v>67930</v>
      </c>
      <c r="AD118" s="1" t="s">
        <v>84</v>
      </c>
    </row>
    <row r="119" spans="7:30" x14ac:dyDescent="0.55000000000000004">
      <c r="G119" s="2" t="s">
        <v>1700</v>
      </c>
      <c r="H119" s="1" t="s">
        <v>406</v>
      </c>
      <c r="I119" s="1" t="s">
        <v>86</v>
      </c>
      <c r="J119" s="1" t="s">
        <v>17</v>
      </c>
      <c r="K119" s="1">
        <v>5008</v>
      </c>
      <c r="L119" s="1" t="s">
        <v>407</v>
      </c>
      <c r="M119" s="1" t="s">
        <v>408</v>
      </c>
      <c r="N119" s="1" t="s">
        <v>23</v>
      </c>
      <c r="O119" s="1">
        <v>42060</v>
      </c>
      <c r="P119" s="1">
        <v>1261.8</v>
      </c>
      <c r="Q119" s="1" t="s">
        <v>20</v>
      </c>
      <c r="R119" s="1" t="s">
        <v>21</v>
      </c>
      <c r="S119" s="1">
        <v>96.75</v>
      </c>
      <c r="T119" s="1" t="s">
        <v>22</v>
      </c>
      <c r="U119" s="1" t="s">
        <v>83</v>
      </c>
      <c r="V119" s="1">
        <v>1647.6219999999998</v>
      </c>
      <c r="W119" s="1">
        <v>1647.6219999999998</v>
      </c>
      <c r="X119" s="1">
        <v>1650</v>
      </c>
      <c r="Y119" s="1">
        <v>1650</v>
      </c>
      <c r="Z119" s="1" t="s">
        <v>23</v>
      </c>
      <c r="AA119" s="1">
        <v>43710</v>
      </c>
      <c r="AB119" s="1">
        <v>0</v>
      </c>
      <c r="AC119" s="1">
        <v>43710</v>
      </c>
    </row>
    <row r="120" spans="7:30" x14ac:dyDescent="0.55000000000000004">
      <c r="G120" s="2" t="s">
        <v>1701</v>
      </c>
      <c r="H120" s="1" t="s">
        <v>409</v>
      </c>
      <c r="I120" s="1" t="s">
        <v>86</v>
      </c>
      <c r="J120" s="1" t="s">
        <v>17</v>
      </c>
      <c r="K120" s="1">
        <v>4876</v>
      </c>
      <c r="L120" s="1" t="s">
        <v>410</v>
      </c>
      <c r="M120" s="1" t="s">
        <v>411</v>
      </c>
      <c r="N120" s="1" t="s">
        <v>23</v>
      </c>
      <c r="O120" s="1">
        <v>41450</v>
      </c>
      <c r="P120" s="1">
        <v>1243.5</v>
      </c>
      <c r="Q120" s="1" t="s">
        <v>20</v>
      </c>
      <c r="R120" s="1" t="s">
        <v>21</v>
      </c>
      <c r="S120" s="1">
        <v>95.8</v>
      </c>
      <c r="T120" s="1" t="s">
        <v>22</v>
      </c>
      <c r="U120" s="1" t="s">
        <v>111</v>
      </c>
      <c r="V120" s="1">
        <v>1558.8280000000002</v>
      </c>
      <c r="W120" s="1">
        <v>1558.8280000000002</v>
      </c>
      <c r="X120" s="1">
        <v>1560</v>
      </c>
      <c r="Y120" s="1">
        <v>1560</v>
      </c>
      <c r="Z120" s="1" t="s">
        <v>23</v>
      </c>
      <c r="AA120" s="1">
        <v>43010</v>
      </c>
      <c r="AB120" s="1">
        <v>0</v>
      </c>
      <c r="AC120" s="1">
        <v>43010</v>
      </c>
    </row>
    <row r="121" spans="7:30" x14ac:dyDescent="0.55000000000000004">
      <c r="G121" s="2" t="s">
        <v>1702</v>
      </c>
      <c r="H121" s="1" t="s">
        <v>412</v>
      </c>
      <c r="I121" s="1" t="s">
        <v>86</v>
      </c>
      <c r="J121" s="1" t="s">
        <v>17</v>
      </c>
      <c r="K121" s="1">
        <v>5060</v>
      </c>
      <c r="L121" s="1" t="s">
        <v>413</v>
      </c>
      <c r="M121" s="1" t="s">
        <v>414</v>
      </c>
      <c r="N121" s="1" t="s">
        <v>23</v>
      </c>
      <c r="O121" s="1">
        <v>36610</v>
      </c>
      <c r="P121" s="1">
        <v>1098.3</v>
      </c>
      <c r="Q121" s="1" t="s">
        <v>54</v>
      </c>
      <c r="R121" s="1" t="s">
        <v>21</v>
      </c>
      <c r="S121" s="1">
        <v>95.8</v>
      </c>
      <c r="T121" s="1" t="s">
        <v>22</v>
      </c>
      <c r="U121" s="1" t="s">
        <v>111</v>
      </c>
      <c r="V121" s="1">
        <v>1175.52</v>
      </c>
      <c r="W121" s="1">
        <v>1175.52</v>
      </c>
      <c r="X121" s="1">
        <v>1180</v>
      </c>
      <c r="Y121" s="1">
        <v>1180</v>
      </c>
      <c r="Z121" s="1" t="s">
        <v>23</v>
      </c>
      <c r="AA121" s="1">
        <v>37790</v>
      </c>
      <c r="AB121" s="1">
        <v>0</v>
      </c>
      <c r="AC121" s="1">
        <v>37790</v>
      </c>
    </row>
    <row r="122" spans="7:30" x14ac:dyDescent="0.55000000000000004">
      <c r="G122" s="2" t="s">
        <v>1703</v>
      </c>
      <c r="H122" s="1" t="s">
        <v>415</v>
      </c>
      <c r="I122" s="1" t="s">
        <v>86</v>
      </c>
      <c r="J122" s="1" t="s">
        <v>17</v>
      </c>
      <c r="K122" s="1">
        <v>5120</v>
      </c>
      <c r="L122" s="1" t="s">
        <v>416</v>
      </c>
      <c r="M122" s="1" t="s">
        <v>417</v>
      </c>
      <c r="N122" s="1" t="s">
        <v>23</v>
      </c>
      <c r="O122" s="1">
        <v>32970</v>
      </c>
      <c r="P122" s="1">
        <v>989.1</v>
      </c>
      <c r="Q122" s="1" t="s">
        <v>54</v>
      </c>
      <c r="R122" s="1" t="s">
        <v>21</v>
      </c>
      <c r="S122" s="1">
        <v>94.7</v>
      </c>
      <c r="T122" s="1" t="s">
        <v>22</v>
      </c>
      <c r="U122" s="1" t="s">
        <v>111</v>
      </c>
      <c r="V122" s="1">
        <v>1175.52</v>
      </c>
      <c r="W122" s="1">
        <v>1175.52</v>
      </c>
      <c r="X122" s="1">
        <v>1180</v>
      </c>
      <c r="Y122" s="1">
        <v>1180</v>
      </c>
      <c r="Z122" s="1" t="s">
        <v>23</v>
      </c>
      <c r="AA122" s="1">
        <v>34150</v>
      </c>
      <c r="AB122" s="1">
        <v>0</v>
      </c>
      <c r="AC122" s="1">
        <v>34150</v>
      </c>
    </row>
    <row r="123" spans="7:30" x14ac:dyDescent="0.55000000000000004">
      <c r="G123" s="2" t="s">
        <v>1704</v>
      </c>
      <c r="H123" s="1" t="s">
        <v>418</v>
      </c>
      <c r="I123" s="1" t="s">
        <v>86</v>
      </c>
      <c r="J123" s="1" t="s">
        <v>17</v>
      </c>
      <c r="K123" s="1">
        <v>4892</v>
      </c>
      <c r="L123" s="1" t="s">
        <v>419</v>
      </c>
      <c r="M123" s="1" t="s">
        <v>420</v>
      </c>
      <c r="N123" s="1" t="s">
        <v>19</v>
      </c>
      <c r="O123" s="1">
        <v>60340</v>
      </c>
      <c r="P123" s="1">
        <v>1810.2</v>
      </c>
      <c r="Q123" s="1" t="s">
        <v>20</v>
      </c>
      <c r="R123" s="1" t="s">
        <v>21</v>
      </c>
      <c r="S123" s="1">
        <v>94.7</v>
      </c>
      <c r="T123" s="1" t="s">
        <v>22</v>
      </c>
      <c r="U123" s="1" t="s">
        <v>111</v>
      </c>
      <c r="V123" s="1">
        <v>1558.8280000000002</v>
      </c>
      <c r="W123" s="1">
        <v>1558.8280000000002</v>
      </c>
      <c r="X123" s="1">
        <v>1560</v>
      </c>
      <c r="Y123" s="1">
        <v>1560</v>
      </c>
      <c r="Z123" s="1" t="s">
        <v>19</v>
      </c>
      <c r="AA123" s="1">
        <v>61900</v>
      </c>
      <c r="AB123" s="1">
        <v>0</v>
      </c>
      <c r="AC123" s="1">
        <v>61900</v>
      </c>
    </row>
    <row r="124" spans="7:30" x14ac:dyDescent="0.55000000000000004">
      <c r="G124" s="2" t="s">
        <v>1705</v>
      </c>
      <c r="H124" s="1" t="s">
        <v>421</v>
      </c>
      <c r="I124" s="1" t="s">
        <v>77</v>
      </c>
      <c r="J124" s="1" t="s">
        <v>17</v>
      </c>
      <c r="K124" s="1">
        <v>4859</v>
      </c>
      <c r="L124" s="1" t="s">
        <v>422</v>
      </c>
      <c r="M124" s="1" t="s">
        <v>423</v>
      </c>
      <c r="N124" s="1" t="s">
        <v>19</v>
      </c>
      <c r="O124" s="1">
        <v>61710</v>
      </c>
      <c r="P124" s="1">
        <v>1851.3</v>
      </c>
      <c r="Q124" s="1" t="s">
        <v>20</v>
      </c>
      <c r="R124" s="1" t="s">
        <v>21</v>
      </c>
      <c r="S124" s="1">
        <v>93</v>
      </c>
      <c r="T124" s="1" t="s">
        <v>22</v>
      </c>
      <c r="U124" s="1" t="s">
        <v>111</v>
      </c>
      <c r="V124" s="1">
        <v>1558.8280000000002</v>
      </c>
      <c r="W124" s="1">
        <v>1558.8280000000002</v>
      </c>
      <c r="X124" s="1">
        <v>1560</v>
      </c>
      <c r="Y124" s="1">
        <v>1560</v>
      </c>
      <c r="Z124" s="1" t="s">
        <v>19</v>
      </c>
      <c r="AA124" s="1">
        <v>63270</v>
      </c>
      <c r="AB124" s="1">
        <v>0</v>
      </c>
      <c r="AC124" s="1">
        <v>63270</v>
      </c>
      <c r="AD124" s="1" t="s">
        <v>84</v>
      </c>
    </row>
    <row r="125" spans="7:30" x14ac:dyDescent="0.55000000000000004">
      <c r="G125" s="2" t="s">
        <v>1706</v>
      </c>
      <c r="H125" s="1" t="s">
        <v>424</v>
      </c>
      <c r="I125" s="1" t="s">
        <v>77</v>
      </c>
      <c r="J125" s="1" t="s">
        <v>17</v>
      </c>
      <c r="K125" s="1">
        <v>5007</v>
      </c>
      <c r="L125" s="1" t="s">
        <v>425</v>
      </c>
      <c r="M125" s="1" t="s">
        <v>426</v>
      </c>
      <c r="N125" s="1" t="s">
        <v>19</v>
      </c>
      <c r="O125" s="1">
        <v>65200</v>
      </c>
      <c r="P125" s="1">
        <v>1956</v>
      </c>
      <c r="Q125" s="1" t="s">
        <v>20</v>
      </c>
      <c r="R125" s="1" t="s">
        <v>21</v>
      </c>
      <c r="S125" s="1">
        <v>93</v>
      </c>
      <c r="T125" s="1" t="s">
        <v>22</v>
      </c>
      <c r="U125" s="1" t="s">
        <v>111</v>
      </c>
      <c r="V125" s="1">
        <v>1558.8280000000002</v>
      </c>
      <c r="W125" s="1">
        <v>1558.8280000000002</v>
      </c>
      <c r="X125" s="1">
        <v>1560</v>
      </c>
      <c r="Y125" s="1">
        <v>1560</v>
      </c>
      <c r="Z125" s="1" t="s">
        <v>19</v>
      </c>
      <c r="AA125" s="1">
        <v>66760</v>
      </c>
      <c r="AB125" s="1">
        <v>0</v>
      </c>
      <c r="AC125" s="1">
        <v>66760</v>
      </c>
      <c r="AD125" s="1" t="s">
        <v>84</v>
      </c>
    </row>
    <row r="126" spans="7:30" x14ac:dyDescent="0.55000000000000004">
      <c r="G126" s="2" t="s">
        <v>1707</v>
      </c>
      <c r="H126" s="1" t="s">
        <v>427</v>
      </c>
      <c r="I126" s="1" t="s">
        <v>77</v>
      </c>
      <c r="J126" s="1" t="s">
        <v>29</v>
      </c>
      <c r="K126" s="1">
        <v>5073</v>
      </c>
      <c r="L126" s="1" t="s">
        <v>428</v>
      </c>
      <c r="M126" s="1" t="s">
        <v>429</v>
      </c>
      <c r="N126" s="1" t="s">
        <v>69</v>
      </c>
      <c r="O126" s="1">
        <v>57630</v>
      </c>
      <c r="P126" s="1">
        <v>1728.9</v>
      </c>
      <c r="Q126" s="1" t="s">
        <v>49</v>
      </c>
      <c r="R126" s="1" t="s">
        <v>50</v>
      </c>
      <c r="S126" s="1">
        <v>93</v>
      </c>
      <c r="T126" s="1" t="s">
        <v>22</v>
      </c>
      <c r="U126" s="1" t="s">
        <v>111</v>
      </c>
      <c r="V126" s="1">
        <v>1114.5320000000002</v>
      </c>
      <c r="W126" s="1">
        <v>1114.5320000000002</v>
      </c>
      <c r="X126" s="1">
        <v>1120</v>
      </c>
      <c r="Y126" s="1">
        <v>760</v>
      </c>
      <c r="Z126" s="1" t="s">
        <v>69</v>
      </c>
      <c r="AA126" s="1">
        <v>58390</v>
      </c>
      <c r="AB126" s="1">
        <v>354.53200000000015</v>
      </c>
      <c r="AC126" s="1">
        <v>58744.531999999999</v>
      </c>
      <c r="AD126" s="1" t="s">
        <v>430</v>
      </c>
    </row>
    <row r="127" spans="7:30" x14ac:dyDescent="0.55000000000000004">
      <c r="G127" s="2" t="s">
        <v>1708</v>
      </c>
      <c r="H127" s="1" t="s">
        <v>431</v>
      </c>
      <c r="I127" s="1" t="s">
        <v>77</v>
      </c>
      <c r="J127" s="1" t="s">
        <v>17</v>
      </c>
      <c r="K127" s="1">
        <v>5130</v>
      </c>
      <c r="L127" s="1" t="s">
        <v>432</v>
      </c>
      <c r="M127" s="1" t="s">
        <v>433</v>
      </c>
      <c r="N127" s="1" t="s">
        <v>23</v>
      </c>
      <c r="O127" s="1">
        <v>45730</v>
      </c>
      <c r="P127" s="1">
        <v>1371.9</v>
      </c>
      <c r="Q127" s="1" t="s">
        <v>20</v>
      </c>
      <c r="R127" s="1" t="s">
        <v>21</v>
      </c>
      <c r="S127" s="1">
        <v>92</v>
      </c>
      <c r="T127" s="1" t="s">
        <v>22</v>
      </c>
      <c r="U127" s="1" t="s">
        <v>111</v>
      </c>
      <c r="V127" s="1">
        <v>1558.8280000000002</v>
      </c>
      <c r="W127" s="1">
        <v>1558.8280000000002</v>
      </c>
      <c r="X127" s="1">
        <v>1560</v>
      </c>
      <c r="Y127" s="1">
        <v>1560</v>
      </c>
      <c r="Z127" s="1" t="s">
        <v>23</v>
      </c>
      <c r="AA127" s="1">
        <v>47290</v>
      </c>
      <c r="AB127" s="1">
        <v>0</v>
      </c>
      <c r="AC127" s="1">
        <v>47290</v>
      </c>
      <c r="AD127" s="1" t="s">
        <v>84</v>
      </c>
    </row>
    <row r="128" spans="7:30" x14ac:dyDescent="0.55000000000000004">
      <c r="G128" s="2" t="s">
        <v>1709</v>
      </c>
      <c r="H128" s="1" t="s">
        <v>434</v>
      </c>
      <c r="I128" s="1" t="s">
        <v>77</v>
      </c>
      <c r="J128" s="1" t="s">
        <v>17</v>
      </c>
      <c r="K128" s="1">
        <v>5049</v>
      </c>
      <c r="L128" s="1" t="s">
        <v>435</v>
      </c>
      <c r="M128" s="1" t="s">
        <v>436</v>
      </c>
      <c r="N128" s="1" t="s">
        <v>23</v>
      </c>
      <c r="O128" s="1">
        <v>49930</v>
      </c>
      <c r="P128" s="1">
        <v>1497.9</v>
      </c>
      <c r="Q128" s="1" t="s">
        <v>20</v>
      </c>
      <c r="R128" s="1" t="s">
        <v>21</v>
      </c>
      <c r="S128" s="1">
        <v>92</v>
      </c>
      <c r="T128" s="1" t="s">
        <v>22</v>
      </c>
      <c r="U128" s="1" t="s">
        <v>111</v>
      </c>
      <c r="V128" s="1">
        <v>1558.8280000000002</v>
      </c>
      <c r="W128" s="1">
        <v>1558.8280000000002</v>
      </c>
      <c r="X128" s="1">
        <v>1560</v>
      </c>
      <c r="Y128" s="1">
        <v>1560</v>
      </c>
      <c r="Z128" s="1" t="s">
        <v>23</v>
      </c>
      <c r="AA128" s="1">
        <v>51490</v>
      </c>
      <c r="AB128" s="1">
        <v>0</v>
      </c>
      <c r="AC128" s="1">
        <v>51490</v>
      </c>
      <c r="AD128" s="1" t="s">
        <v>84</v>
      </c>
    </row>
    <row r="129" spans="7:30" x14ac:dyDescent="0.55000000000000004">
      <c r="G129" s="2" t="s">
        <v>1710</v>
      </c>
      <c r="H129" s="1" t="s">
        <v>437</v>
      </c>
      <c r="I129" s="1" t="s">
        <v>86</v>
      </c>
      <c r="J129" s="1" t="s">
        <v>17</v>
      </c>
      <c r="K129" s="1">
        <v>5209</v>
      </c>
      <c r="L129" s="1" t="s">
        <v>438</v>
      </c>
      <c r="M129" s="1" t="s">
        <v>439</v>
      </c>
      <c r="N129" s="1" t="s">
        <v>23</v>
      </c>
      <c r="O129" s="1">
        <v>45380</v>
      </c>
      <c r="P129" s="1">
        <v>1361.4</v>
      </c>
      <c r="Q129" s="1" t="s">
        <v>20</v>
      </c>
      <c r="R129" s="1" t="s">
        <v>21</v>
      </c>
      <c r="S129" s="1">
        <v>99</v>
      </c>
      <c r="T129" s="1" t="s">
        <v>22</v>
      </c>
      <c r="U129" s="1" t="s">
        <v>83</v>
      </c>
      <c r="V129" s="1">
        <v>1647.6219999999998</v>
      </c>
      <c r="W129" s="1">
        <v>1647.6219999999998</v>
      </c>
      <c r="X129" s="1">
        <v>1650</v>
      </c>
      <c r="Y129" s="1">
        <v>1650</v>
      </c>
      <c r="Z129" s="1" t="s">
        <v>23</v>
      </c>
      <c r="AA129" s="1">
        <v>47030</v>
      </c>
      <c r="AB129" s="1">
        <v>0</v>
      </c>
      <c r="AC129" s="1">
        <v>47030</v>
      </c>
    </row>
    <row r="130" spans="7:30" x14ac:dyDescent="0.55000000000000004">
      <c r="G130" s="2" t="s">
        <v>1711</v>
      </c>
      <c r="H130" s="1" t="s">
        <v>440</v>
      </c>
      <c r="I130" s="1" t="s">
        <v>86</v>
      </c>
      <c r="J130" s="1" t="s">
        <v>17</v>
      </c>
      <c r="K130" s="1">
        <v>5167</v>
      </c>
      <c r="L130" s="1" t="s">
        <v>441</v>
      </c>
      <c r="M130" s="1" t="s">
        <v>442</v>
      </c>
      <c r="N130" s="1" t="s">
        <v>23</v>
      </c>
      <c r="O130" s="1">
        <v>35200</v>
      </c>
      <c r="P130" s="1">
        <v>1056</v>
      </c>
      <c r="Q130" s="1" t="s">
        <v>54</v>
      </c>
      <c r="R130" s="1" t="s">
        <v>21</v>
      </c>
      <c r="S130" s="1">
        <v>99</v>
      </c>
      <c r="T130" s="1" t="s">
        <v>22</v>
      </c>
      <c r="U130" s="1" t="s">
        <v>83</v>
      </c>
      <c r="V130" s="1">
        <v>1242.48</v>
      </c>
      <c r="W130" s="1">
        <v>1242.48</v>
      </c>
      <c r="X130" s="1">
        <v>1250</v>
      </c>
      <c r="Y130" s="1">
        <v>1250</v>
      </c>
      <c r="Z130" s="1" t="s">
        <v>23</v>
      </c>
      <c r="AA130" s="1">
        <v>36450</v>
      </c>
      <c r="AB130" s="1">
        <v>0</v>
      </c>
      <c r="AC130" s="1">
        <v>36450</v>
      </c>
    </row>
    <row r="131" spans="7:30" x14ac:dyDescent="0.55000000000000004">
      <c r="G131" s="2" t="s">
        <v>1712</v>
      </c>
      <c r="H131" s="1" t="s">
        <v>443</v>
      </c>
      <c r="I131" s="1" t="s">
        <v>86</v>
      </c>
      <c r="J131" s="1" t="s">
        <v>17</v>
      </c>
      <c r="K131" s="1">
        <v>5137</v>
      </c>
      <c r="L131" s="1" t="s">
        <v>444</v>
      </c>
      <c r="M131" s="1" t="s">
        <v>445</v>
      </c>
      <c r="N131" s="1" t="s">
        <v>23</v>
      </c>
      <c r="O131" s="1">
        <v>38790</v>
      </c>
      <c r="P131" s="1">
        <v>1163.7</v>
      </c>
      <c r="Q131" s="1" t="s">
        <v>54</v>
      </c>
      <c r="R131" s="1" t="s">
        <v>21</v>
      </c>
      <c r="S131" s="1">
        <v>99</v>
      </c>
      <c r="T131" s="1" t="s">
        <v>22</v>
      </c>
      <c r="U131" s="1" t="s">
        <v>83</v>
      </c>
      <c r="V131" s="1">
        <v>1242.48</v>
      </c>
      <c r="W131" s="1">
        <v>1242.48</v>
      </c>
      <c r="X131" s="1">
        <v>1250</v>
      </c>
      <c r="Y131" s="1">
        <v>1250</v>
      </c>
      <c r="Z131" s="1" t="s">
        <v>23</v>
      </c>
      <c r="AA131" s="1">
        <v>40040</v>
      </c>
      <c r="AB131" s="1">
        <v>0</v>
      </c>
      <c r="AC131" s="1">
        <v>40040</v>
      </c>
    </row>
    <row r="132" spans="7:30" x14ac:dyDescent="0.55000000000000004">
      <c r="G132" s="2" t="s">
        <v>1713</v>
      </c>
      <c r="H132" s="1" t="s">
        <v>446</v>
      </c>
      <c r="I132" s="1" t="s">
        <v>86</v>
      </c>
      <c r="J132" s="1" t="s">
        <v>447</v>
      </c>
      <c r="K132" s="1">
        <v>5267</v>
      </c>
      <c r="L132" s="1" t="s">
        <v>448</v>
      </c>
      <c r="M132" s="1" t="s">
        <v>449</v>
      </c>
      <c r="N132" s="1" t="s">
        <v>19</v>
      </c>
      <c r="O132" s="1">
        <v>65810</v>
      </c>
      <c r="P132" s="1">
        <v>1974.3</v>
      </c>
      <c r="Q132" s="1" t="s">
        <v>20</v>
      </c>
      <c r="R132" s="1" t="s">
        <v>21</v>
      </c>
      <c r="S132" s="1">
        <v>99</v>
      </c>
      <c r="T132" s="1" t="s">
        <v>22</v>
      </c>
      <c r="U132" s="1" t="s">
        <v>83</v>
      </c>
      <c r="V132" s="1">
        <v>1647.6219999999998</v>
      </c>
      <c r="W132" s="1">
        <v>1647.6219999999998</v>
      </c>
      <c r="X132" s="1">
        <v>1650</v>
      </c>
      <c r="Y132" s="1">
        <v>1650</v>
      </c>
      <c r="Z132" s="1" t="s">
        <v>19</v>
      </c>
      <c r="AA132" s="1">
        <v>67460</v>
      </c>
      <c r="AB132" s="1">
        <v>0</v>
      </c>
      <c r="AC132" s="1">
        <v>67460</v>
      </c>
    </row>
    <row r="133" spans="7:30" x14ac:dyDescent="0.55000000000000004">
      <c r="G133" s="2" t="s">
        <v>1714</v>
      </c>
      <c r="H133" s="1" t="s">
        <v>450</v>
      </c>
      <c r="I133" s="1" t="s">
        <v>86</v>
      </c>
      <c r="J133" s="1" t="s">
        <v>17</v>
      </c>
      <c r="K133" s="1">
        <v>4961</v>
      </c>
      <c r="L133" s="1" t="s">
        <v>451</v>
      </c>
      <c r="M133" s="1" t="s">
        <v>452</v>
      </c>
      <c r="N133" s="1" t="s">
        <v>23</v>
      </c>
      <c r="O133" s="1">
        <v>48900</v>
      </c>
      <c r="P133" s="1">
        <v>1467</v>
      </c>
      <c r="Q133" s="1" t="s">
        <v>20</v>
      </c>
      <c r="R133" s="1" t="s">
        <v>21</v>
      </c>
      <c r="S133" s="1">
        <v>99</v>
      </c>
      <c r="T133" s="1" t="s">
        <v>22</v>
      </c>
      <c r="U133" s="1" t="s">
        <v>83</v>
      </c>
      <c r="V133" s="1">
        <v>1647.6219999999998</v>
      </c>
      <c r="W133" s="1">
        <v>1647.6219999999998</v>
      </c>
      <c r="X133" s="1">
        <v>1650</v>
      </c>
      <c r="Y133" s="1">
        <v>1650</v>
      </c>
      <c r="Z133" s="1" t="s">
        <v>23</v>
      </c>
      <c r="AA133" s="1">
        <v>50550</v>
      </c>
      <c r="AB133" s="1">
        <v>0</v>
      </c>
      <c r="AC133" s="1">
        <v>50550</v>
      </c>
    </row>
    <row r="134" spans="7:30" x14ac:dyDescent="0.55000000000000004">
      <c r="G134" s="2" t="s">
        <v>1715</v>
      </c>
      <c r="H134" s="1" t="s">
        <v>453</v>
      </c>
      <c r="I134" s="1" t="s">
        <v>86</v>
      </c>
      <c r="J134" s="1" t="s">
        <v>17</v>
      </c>
      <c r="K134" s="1">
        <v>5149</v>
      </c>
      <c r="L134" s="1" t="s">
        <v>454</v>
      </c>
      <c r="M134" s="1" t="s">
        <v>455</v>
      </c>
      <c r="N134" s="1" t="s">
        <v>23</v>
      </c>
      <c r="O134" s="1">
        <v>39150</v>
      </c>
      <c r="P134" s="1">
        <v>1174.5</v>
      </c>
      <c r="Q134" s="1" t="s">
        <v>54</v>
      </c>
      <c r="R134" s="1" t="s">
        <v>21</v>
      </c>
      <c r="S134" s="1">
        <v>99</v>
      </c>
      <c r="T134" s="1" t="s">
        <v>22</v>
      </c>
      <c r="U134" s="1" t="s">
        <v>83</v>
      </c>
      <c r="V134" s="1">
        <v>1242.48</v>
      </c>
      <c r="W134" s="1">
        <v>1242.48</v>
      </c>
      <c r="X134" s="1">
        <v>1250</v>
      </c>
      <c r="Y134" s="1">
        <v>1250</v>
      </c>
      <c r="Z134" s="1" t="s">
        <v>23</v>
      </c>
      <c r="AA134" s="1">
        <v>40400</v>
      </c>
      <c r="AB134" s="1">
        <v>0</v>
      </c>
      <c r="AC134" s="1">
        <v>40400</v>
      </c>
    </row>
    <row r="135" spans="7:30" x14ac:dyDescent="0.55000000000000004">
      <c r="G135" s="2" t="s">
        <v>1716</v>
      </c>
      <c r="H135" s="1" t="s">
        <v>456</v>
      </c>
      <c r="I135" s="1" t="s">
        <v>86</v>
      </c>
      <c r="J135" s="1" t="s">
        <v>17</v>
      </c>
      <c r="K135" s="1">
        <v>5177</v>
      </c>
      <c r="L135" s="1" t="s">
        <v>457</v>
      </c>
      <c r="M135" s="1" t="s">
        <v>458</v>
      </c>
      <c r="N135" s="1" t="s">
        <v>23</v>
      </c>
      <c r="O135" s="1">
        <v>36980</v>
      </c>
      <c r="P135" s="1">
        <v>1109.4000000000001</v>
      </c>
      <c r="Q135" s="1" t="s">
        <v>54</v>
      </c>
      <c r="R135" s="1" t="s">
        <v>21</v>
      </c>
      <c r="S135" s="1">
        <v>99</v>
      </c>
      <c r="T135" s="1" t="s">
        <v>22</v>
      </c>
      <c r="U135" s="1" t="s">
        <v>83</v>
      </c>
      <c r="V135" s="1">
        <v>1242.48</v>
      </c>
      <c r="W135" s="1">
        <v>1242.48</v>
      </c>
      <c r="X135" s="1">
        <v>1250</v>
      </c>
      <c r="Y135" s="1">
        <v>1250</v>
      </c>
      <c r="Z135" s="1" t="s">
        <v>23</v>
      </c>
      <c r="AA135" s="1">
        <v>38230</v>
      </c>
      <c r="AB135" s="1">
        <v>0</v>
      </c>
      <c r="AC135" s="1">
        <v>38230</v>
      </c>
    </row>
    <row r="136" spans="7:30" x14ac:dyDescent="0.55000000000000004">
      <c r="G136" s="2" t="s">
        <v>1717</v>
      </c>
      <c r="H136" s="1" t="s">
        <v>459</v>
      </c>
      <c r="I136" s="1" t="s">
        <v>86</v>
      </c>
      <c r="J136" s="1" t="s">
        <v>17</v>
      </c>
      <c r="K136" s="1">
        <v>5222</v>
      </c>
      <c r="L136" s="1" t="s">
        <v>460</v>
      </c>
      <c r="M136" s="1" t="s">
        <v>461</v>
      </c>
      <c r="N136" s="1" t="s">
        <v>23</v>
      </c>
      <c r="O136" s="1">
        <v>44340</v>
      </c>
      <c r="P136" s="1">
        <v>1330.2</v>
      </c>
      <c r="Q136" s="1" t="s">
        <v>20</v>
      </c>
      <c r="R136" s="1" t="s">
        <v>21</v>
      </c>
      <c r="S136" s="1">
        <v>95</v>
      </c>
      <c r="T136" s="1" t="s">
        <v>22</v>
      </c>
      <c r="U136" s="1" t="s">
        <v>111</v>
      </c>
      <c r="V136" s="1">
        <v>1558.8280000000002</v>
      </c>
      <c r="W136" s="1">
        <v>1558.8280000000002</v>
      </c>
      <c r="X136" s="1">
        <v>1560</v>
      </c>
      <c r="Y136" s="1">
        <v>1560</v>
      </c>
      <c r="Z136" s="1" t="s">
        <v>23</v>
      </c>
      <c r="AA136" s="1">
        <v>45900</v>
      </c>
      <c r="AB136" s="1">
        <v>0</v>
      </c>
      <c r="AC136" s="1">
        <v>45900</v>
      </c>
    </row>
    <row r="137" spans="7:30" x14ac:dyDescent="0.55000000000000004">
      <c r="G137" s="2" t="s">
        <v>1718</v>
      </c>
      <c r="H137" s="1" t="s">
        <v>462</v>
      </c>
      <c r="I137" s="1" t="s">
        <v>77</v>
      </c>
      <c r="K137" s="1">
        <v>5250</v>
      </c>
      <c r="L137" s="1" t="s">
        <v>463</v>
      </c>
      <c r="M137" s="1" t="s">
        <v>464</v>
      </c>
      <c r="N137" s="1" t="s">
        <v>80</v>
      </c>
      <c r="O137" s="1">
        <v>20840</v>
      </c>
      <c r="P137" s="1">
        <v>625.20000000000005</v>
      </c>
      <c r="Q137" s="1" t="s">
        <v>98</v>
      </c>
      <c r="R137" s="1" t="s">
        <v>82</v>
      </c>
      <c r="S137" s="1">
        <v>95</v>
      </c>
      <c r="T137" s="1" t="s">
        <v>22</v>
      </c>
      <c r="U137" s="1" t="s">
        <v>111</v>
      </c>
      <c r="V137" s="1">
        <v>719.84800000000007</v>
      </c>
      <c r="W137" s="1">
        <v>719.84800000000007</v>
      </c>
      <c r="X137" s="1">
        <v>720</v>
      </c>
      <c r="Y137" s="1">
        <v>720</v>
      </c>
      <c r="Z137" s="1" t="s">
        <v>80</v>
      </c>
      <c r="AA137" s="1">
        <v>21560</v>
      </c>
      <c r="AB137" s="1">
        <v>0</v>
      </c>
      <c r="AC137" s="1">
        <v>21560</v>
      </c>
      <c r="AD137" s="1" t="s">
        <v>84</v>
      </c>
    </row>
    <row r="138" spans="7:30" x14ac:dyDescent="0.55000000000000004">
      <c r="G138" s="2" t="s">
        <v>1719</v>
      </c>
      <c r="H138" s="1" t="s">
        <v>465</v>
      </c>
      <c r="I138" s="1" t="s">
        <v>86</v>
      </c>
      <c r="J138" s="1" t="s">
        <v>29</v>
      </c>
      <c r="K138" s="1">
        <v>4979</v>
      </c>
      <c r="L138" s="1" t="s">
        <v>466</v>
      </c>
      <c r="M138" s="1" t="s">
        <v>467</v>
      </c>
      <c r="N138" s="1" t="s">
        <v>69</v>
      </c>
      <c r="O138" s="1">
        <v>53570</v>
      </c>
      <c r="P138" s="1">
        <v>1607.1</v>
      </c>
      <c r="Q138" s="1" t="s">
        <v>49</v>
      </c>
      <c r="R138" s="1" t="s">
        <v>50</v>
      </c>
      <c r="S138" s="1">
        <v>95</v>
      </c>
      <c r="T138" s="1" t="s">
        <v>22</v>
      </c>
      <c r="U138" s="1" t="s">
        <v>111</v>
      </c>
      <c r="V138" s="1">
        <v>1114.5320000000002</v>
      </c>
      <c r="W138" s="1">
        <v>1114.5320000000002</v>
      </c>
      <c r="X138" s="1">
        <v>1120</v>
      </c>
      <c r="Y138" s="1">
        <v>1120</v>
      </c>
      <c r="Z138" s="1" t="s">
        <v>69</v>
      </c>
      <c r="AA138" s="1">
        <v>54690</v>
      </c>
      <c r="AB138" s="1">
        <v>0</v>
      </c>
      <c r="AC138" s="1">
        <v>54690</v>
      </c>
    </row>
    <row r="139" spans="7:30" x14ac:dyDescent="0.55000000000000004">
      <c r="G139" s="2" t="s">
        <v>1720</v>
      </c>
      <c r="H139" s="1" t="s">
        <v>468</v>
      </c>
      <c r="I139" s="1" t="s">
        <v>77</v>
      </c>
      <c r="K139" s="1">
        <v>2419</v>
      </c>
      <c r="L139" s="1" t="s">
        <v>469</v>
      </c>
      <c r="M139" s="1" t="s">
        <v>470</v>
      </c>
      <c r="N139" s="1" t="s">
        <v>80</v>
      </c>
      <c r="O139" s="1">
        <v>24390</v>
      </c>
      <c r="P139" s="1">
        <v>731.7</v>
      </c>
      <c r="Q139" s="1" t="s">
        <v>98</v>
      </c>
      <c r="R139" s="1" t="s">
        <v>82</v>
      </c>
      <c r="S139" s="1">
        <v>95</v>
      </c>
      <c r="T139" s="1" t="s">
        <v>22</v>
      </c>
      <c r="U139" s="1" t="s">
        <v>111</v>
      </c>
      <c r="V139" s="1">
        <v>719.84800000000007</v>
      </c>
      <c r="W139" s="1">
        <v>719.84800000000007</v>
      </c>
      <c r="X139" s="1">
        <v>720</v>
      </c>
      <c r="Y139" s="1">
        <v>720</v>
      </c>
      <c r="Z139" s="1" t="s">
        <v>80</v>
      </c>
      <c r="AA139" s="1">
        <v>25110</v>
      </c>
      <c r="AB139" s="1">
        <v>0</v>
      </c>
      <c r="AC139" s="1">
        <v>25110</v>
      </c>
      <c r="AD139" s="1" t="s">
        <v>84</v>
      </c>
    </row>
    <row r="140" spans="7:30" x14ac:dyDescent="0.55000000000000004">
      <c r="G140" s="2" t="s">
        <v>1721</v>
      </c>
      <c r="H140" s="1" t="s">
        <v>471</v>
      </c>
      <c r="I140" s="1" t="s">
        <v>86</v>
      </c>
      <c r="J140" s="1" t="s">
        <v>17</v>
      </c>
      <c r="K140" s="1">
        <v>5194</v>
      </c>
      <c r="L140" s="1" t="s">
        <v>472</v>
      </c>
      <c r="M140" s="1" t="s">
        <v>473</v>
      </c>
      <c r="N140" s="1" t="s">
        <v>23</v>
      </c>
      <c r="O140" s="1">
        <v>57240</v>
      </c>
      <c r="P140" s="1">
        <v>1717.2</v>
      </c>
      <c r="Q140" s="1" t="s">
        <v>20</v>
      </c>
      <c r="R140" s="1" t="s">
        <v>21</v>
      </c>
      <c r="S140" s="1">
        <v>99</v>
      </c>
      <c r="T140" s="1" t="s">
        <v>22</v>
      </c>
      <c r="U140" s="1" t="s">
        <v>89</v>
      </c>
      <c r="V140" s="1">
        <v>1677.22</v>
      </c>
      <c r="W140" s="1">
        <v>1677.22</v>
      </c>
      <c r="X140" s="1">
        <v>1680</v>
      </c>
      <c r="Y140" s="1">
        <v>1680</v>
      </c>
      <c r="Z140" s="1" t="s">
        <v>23</v>
      </c>
      <c r="AA140" s="1">
        <v>58920</v>
      </c>
      <c r="AB140" s="1">
        <v>0</v>
      </c>
      <c r="AC140" s="1">
        <v>58920</v>
      </c>
    </row>
    <row r="141" spans="7:30" x14ac:dyDescent="0.55000000000000004">
      <c r="G141" s="2" t="s">
        <v>1722</v>
      </c>
      <c r="H141" s="1" t="s">
        <v>474</v>
      </c>
      <c r="I141" s="1" t="s">
        <v>86</v>
      </c>
      <c r="J141" s="1" t="s">
        <v>17</v>
      </c>
      <c r="K141" s="1">
        <v>5239</v>
      </c>
      <c r="L141" s="1">
        <v>108005</v>
      </c>
      <c r="M141" s="1" t="s">
        <v>475</v>
      </c>
      <c r="N141" s="1" t="s">
        <v>23</v>
      </c>
      <c r="O141" s="1">
        <v>40200</v>
      </c>
      <c r="P141" s="1">
        <v>1206</v>
      </c>
      <c r="Q141" s="1" t="s">
        <v>54</v>
      </c>
      <c r="R141" s="1" t="s">
        <v>21</v>
      </c>
      <c r="S141" s="1">
        <v>95</v>
      </c>
      <c r="T141" s="1" t="s">
        <v>22</v>
      </c>
      <c r="U141" s="1" t="s">
        <v>111</v>
      </c>
      <c r="V141" s="1">
        <v>1175.52</v>
      </c>
      <c r="W141" s="1">
        <v>1175.52</v>
      </c>
      <c r="X141" s="1">
        <v>1180</v>
      </c>
      <c r="Y141" s="1">
        <v>1180</v>
      </c>
      <c r="Z141" s="1" t="s">
        <v>23</v>
      </c>
      <c r="AA141" s="1">
        <v>41380</v>
      </c>
      <c r="AB141" s="1">
        <v>0</v>
      </c>
      <c r="AC141" s="1">
        <v>41380</v>
      </c>
    </row>
    <row r="142" spans="7:30" x14ac:dyDescent="0.55000000000000004">
      <c r="G142" s="2" t="s">
        <v>1723</v>
      </c>
      <c r="H142" s="1" t="s">
        <v>476</v>
      </c>
      <c r="I142" s="1" t="s">
        <v>86</v>
      </c>
      <c r="J142" s="1" t="s">
        <v>17</v>
      </c>
      <c r="K142" s="1">
        <v>5259</v>
      </c>
      <c r="L142" s="1" t="s">
        <v>477</v>
      </c>
      <c r="M142" s="1" t="s">
        <v>478</v>
      </c>
      <c r="N142" s="1" t="s">
        <v>23</v>
      </c>
      <c r="O142" s="1">
        <v>57240</v>
      </c>
      <c r="P142" s="1">
        <v>1717.2</v>
      </c>
      <c r="Q142" s="1" t="s">
        <v>20</v>
      </c>
      <c r="R142" s="1" t="s">
        <v>21</v>
      </c>
      <c r="S142" s="1">
        <v>95</v>
      </c>
      <c r="T142" s="1" t="s">
        <v>22</v>
      </c>
      <c r="U142" s="1" t="s">
        <v>111</v>
      </c>
      <c r="V142" s="1">
        <v>1558.8280000000002</v>
      </c>
      <c r="W142" s="1">
        <v>1558.8280000000002</v>
      </c>
      <c r="X142" s="1">
        <v>1560</v>
      </c>
      <c r="Y142" s="1">
        <v>1560</v>
      </c>
      <c r="Z142" s="1" t="s">
        <v>23</v>
      </c>
      <c r="AA142" s="1">
        <v>58800</v>
      </c>
      <c r="AB142" s="1">
        <v>0</v>
      </c>
      <c r="AC142" s="1">
        <v>58800</v>
      </c>
    </row>
    <row r="143" spans="7:30" x14ac:dyDescent="0.55000000000000004">
      <c r="G143" s="2" t="s">
        <v>1724</v>
      </c>
      <c r="H143" s="1" t="s">
        <v>479</v>
      </c>
      <c r="I143" s="1" t="s">
        <v>86</v>
      </c>
      <c r="J143" s="1" t="s">
        <v>17</v>
      </c>
      <c r="K143" s="1">
        <v>5252</v>
      </c>
      <c r="L143" s="1" t="s">
        <v>480</v>
      </c>
      <c r="M143" s="1" t="s">
        <v>481</v>
      </c>
      <c r="N143" s="1" t="s">
        <v>23</v>
      </c>
      <c r="O143" s="1">
        <v>43130</v>
      </c>
      <c r="P143" s="1">
        <v>1293.9000000000001</v>
      </c>
      <c r="Q143" s="1" t="s">
        <v>20</v>
      </c>
      <c r="R143" s="1" t="s">
        <v>21</v>
      </c>
      <c r="S143" s="1">
        <v>95</v>
      </c>
      <c r="T143" s="1" t="s">
        <v>22</v>
      </c>
      <c r="U143" s="1" t="s">
        <v>111</v>
      </c>
      <c r="V143" s="1">
        <v>1558.8280000000002</v>
      </c>
      <c r="W143" s="1">
        <v>1558.8280000000002</v>
      </c>
      <c r="X143" s="1">
        <v>1560</v>
      </c>
      <c r="Y143" s="1">
        <v>1560</v>
      </c>
      <c r="Z143" s="1" t="s">
        <v>23</v>
      </c>
      <c r="AA143" s="1">
        <v>44690</v>
      </c>
      <c r="AB143" s="1">
        <v>0</v>
      </c>
      <c r="AC143" s="1">
        <v>44690</v>
      </c>
    </row>
    <row r="144" spans="7:30" x14ac:dyDescent="0.55000000000000004">
      <c r="G144" s="2" t="s">
        <v>1725</v>
      </c>
      <c r="H144" s="1" t="s">
        <v>482</v>
      </c>
      <c r="I144" s="1" t="s">
        <v>86</v>
      </c>
      <c r="J144" s="1" t="s">
        <v>17</v>
      </c>
      <c r="K144" s="1">
        <v>5276</v>
      </c>
      <c r="L144" s="1" t="s">
        <v>483</v>
      </c>
      <c r="M144" s="1" t="s">
        <v>484</v>
      </c>
      <c r="N144" s="1" t="s">
        <v>23</v>
      </c>
      <c r="O144" s="1">
        <v>39740</v>
      </c>
      <c r="P144" s="1">
        <v>1192.2</v>
      </c>
      <c r="Q144" s="1" t="s">
        <v>54</v>
      </c>
      <c r="R144" s="1" t="s">
        <v>21</v>
      </c>
      <c r="S144" s="1">
        <v>95</v>
      </c>
      <c r="T144" s="1" t="s">
        <v>22</v>
      </c>
      <c r="U144" s="1" t="s">
        <v>111</v>
      </c>
      <c r="V144" s="1">
        <v>1175.52</v>
      </c>
      <c r="W144" s="1">
        <v>1175.52</v>
      </c>
      <c r="X144" s="1">
        <v>1180</v>
      </c>
      <c r="Y144" s="1">
        <v>1180</v>
      </c>
      <c r="Z144" s="1" t="s">
        <v>23</v>
      </c>
      <c r="AA144" s="1">
        <v>40920</v>
      </c>
      <c r="AB144" s="1">
        <v>0</v>
      </c>
      <c r="AC144" s="1">
        <v>40920</v>
      </c>
    </row>
    <row r="145" spans="7:30" x14ac:dyDescent="0.55000000000000004">
      <c r="G145" s="2" t="s">
        <v>1726</v>
      </c>
      <c r="H145" s="1" t="s">
        <v>485</v>
      </c>
      <c r="I145" s="1" t="s">
        <v>86</v>
      </c>
      <c r="J145" s="1" t="s">
        <v>17</v>
      </c>
      <c r="K145" s="1">
        <v>4906</v>
      </c>
      <c r="L145" s="1" t="s">
        <v>486</v>
      </c>
      <c r="M145" s="1" t="s">
        <v>487</v>
      </c>
      <c r="N145" s="1" t="s">
        <v>19</v>
      </c>
      <c r="O145" s="1">
        <v>69040</v>
      </c>
      <c r="P145" s="1">
        <v>2071.1999999999998</v>
      </c>
      <c r="Q145" s="1" t="s">
        <v>20</v>
      </c>
      <c r="R145" s="1" t="s">
        <v>21</v>
      </c>
      <c r="S145" s="1">
        <v>95</v>
      </c>
      <c r="T145" s="1" t="s">
        <v>22</v>
      </c>
      <c r="U145" s="1" t="s">
        <v>111</v>
      </c>
      <c r="V145" s="1">
        <v>1558.8280000000002</v>
      </c>
      <c r="W145" s="1">
        <v>1558.8280000000002</v>
      </c>
      <c r="X145" s="1">
        <v>1560</v>
      </c>
      <c r="Y145" s="1">
        <v>0</v>
      </c>
      <c r="Z145" s="1" t="s">
        <v>19</v>
      </c>
      <c r="AA145" s="1">
        <v>69040</v>
      </c>
      <c r="AB145" s="1">
        <v>1558.8280000000002</v>
      </c>
      <c r="AC145" s="1">
        <v>70598.827999999994</v>
      </c>
      <c r="AD145" s="1" t="s">
        <v>9</v>
      </c>
    </row>
    <row r="146" spans="7:30" x14ac:dyDescent="0.55000000000000004">
      <c r="G146" s="2" t="s">
        <v>1727</v>
      </c>
      <c r="H146" s="1" t="s">
        <v>488</v>
      </c>
      <c r="I146" s="1" t="s">
        <v>86</v>
      </c>
      <c r="J146" s="1" t="s">
        <v>17</v>
      </c>
      <c r="K146" s="1">
        <v>6480</v>
      </c>
      <c r="L146" s="1" t="s">
        <v>489</v>
      </c>
      <c r="M146" s="1" t="s">
        <v>490</v>
      </c>
      <c r="N146" s="1" t="s">
        <v>23</v>
      </c>
      <c r="O146" s="1">
        <v>53450</v>
      </c>
      <c r="P146" s="1">
        <v>1603.5</v>
      </c>
      <c r="Q146" s="1" t="s">
        <v>20</v>
      </c>
      <c r="R146" s="1" t="s">
        <v>21</v>
      </c>
      <c r="S146" s="1">
        <v>98.75</v>
      </c>
      <c r="T146" s="1" t="s">
        <v>22</v>
      </c>
      <c r="U146" s="1" t="s">
        <v>83</v>
      </c>
      <c r="V146" s="1">
        <v>1647.6219999999998</v>
      </c>
      <c r="W146" s="1">
        <v>1647.6219999999998</v>
      </c>
      <c r="X146" s="1">
        <v>1650</v>
      </c>
      <c r="Y146" s="1">
        <v>1650</v>
      </c>
      <c r="Z146" s="1" t="s">
        <v>23</v>
      </c>
      <c r="AA146" s="1">
        <v>55100</v>
      </c>
      <c r="AB146" s="1">
        <v>0</v>
      </c>
      <c r="AC146" s="1">
        <v>55100</v>
      </c>
    </row>
    <row r="147" spans="7:30" x14ac:dyDescent="0.55000000000000004">
      <c r="G147" s="2" t="s">
        <v>1728</v>
      </c>
      <c r="H147" s="1" t="s">
        <v>491</v>
      </c>
      <c r="I147" s="1" t="s">
        <v>86</v>
      </c>
      <c r="J147" s="1" t="s">
        <v>17</v>
      </c>
      <c r="K147" s="1">
        <v>6329</v>
      </c>
      <c r="L147" s="1" t="s">
        <v>492</v>
      </c>
      <c r="M147" s="1" t="s">
        <v>326</v>
      </c>
      <c r="N147" s="1" t="s">
        <v>23</v>
      </c>
      <c r="O147" s="1">
        <v>43450</v>
      </c>
      <c r="P147" s="1">
        <v>1303.5</v>
      </c>
      <c r="Q147" s="1" t="s">
        <v>20</v>
      </c>
      <c r="R147" s="1" t="s">
        <v>21</v>
      </c>
      <c r="S147" s="1">
        <v>98.75</v>
      </c>
      <c r="T147" s="1" t="s">
        <v>22</v>
      </c>
      <c r="U147" s="1" t="s">
        <v>83</v>
      </c>
      <c r="V147" s="1">
        <v>1647.6219999999998</v>
      </c>
      <c r="W147" s="1">
        <v>1647.6219999999998</v>
      </c>
      <c r="X147" s="1">
        <v>1650</v>
      </c>
      <c r="Y147" s="1">
        <v>1650</v>
      </c>
      <c r="Z147" s="1" t="s">
        <v>23</v>
      </c>
      <c r="AA147" s="1">
        <v>45100</v>
      </c>
      <c r="AB147" s="1">
        <v>0</v>
      </c>
      <c r="AC147" s="1">
        <v>45100</v>
      </c>
    </row>
    <row r="148" spans="7:30" x14ac:dyDescent="0.55000000000000004">
      <c r="G148" s="2" t="s">
        <v>1729</v>
      </c>
      <c r="H148" s="1" t="s">
        <v>493</v>
      </c>
      <c r="I148" s="1" t="s">
        <v>86</v>
      </c>
      <c r="J148" s="1" t="s">
        <v>17</v>
      </c>
      <c r="K148" s="1">
        <v>6437</v>
      </c>
      <c r="L148" s="1" t="s">
        <v>494</v>
      </c>
      <c r="M148" s="1" t="s">
        <v>495</v>
      </c>
      <c r="N148" s="1" t="s">
        <v>23</v>
      </c>
      <c r="O148" s="1">
        <v>54450</v>
      </c>
      <c r="P148" s="1">
        <v>1633.5</v>
      </c>
      <c r="Q148" s="1" t="s">
        <v>20</v>
      </c>
      <c r="R148" s="1" t="s">
        <v>21</v>
      </c>
      <c r="S148" s="1">
        <v>98.75</v>
      </c>
      <c r="T148" s="1" t="s">
        <v>22</v>
      </c>
      <c r="U148" s="1" t="s">
        <v>83</v>
      </c>
      <c r="V148" s="1">
        <v>1647.6219999999998</v>
      </c>
      <c r="W148" s="1">
        <v>1647.6219999999998</v>
      </c>
      <c r="X148" s="1">
        <v>1650</v>
      </c>
      <c r="Y148" s="1">
        <v>1650</v>
      </c>
      <c r="Z148" s="1" t="s">
        <v>23</v>
      </c>
      <c r="AA148" s="1">
        <v>56100</v>
      </c>
      <c r="AB148" s="1">
        <v>0</v>
      </c>
      <c r="AC148" s="1">
        <v>56100</v>
      </c>
    </row>
    <row r="149" spans="7:30" x14ac:dyDescent="0.55000000000000004">
      <c r="G149" s="2" t="s">
        <v>1730</v>
      </c>
      <c r="H149" s="1" t="s">
        <v>496</v>
      </c>
      <c r="I149" s="1" t="s">
        <v>86</v>
      </c>
      <c r="J149" s="1" t="s">
        <v>17</v>
      </c>
      <c r="K149" s="1">
        <v>6508</v>
      </c>
      <c r="L149" s="1" t="s">
        <v>497</v>
      </c>
      <c r="M149" s="1" t="s">
        <v>498</v>
      </c>
      <c r="N149" s="1" t="s">
        <v>23</v>
      </c>
      <c r="O149" s="1">
        <v>42630</v>
      </c>
      <c r="P149" s="1">
        <v>1278.9000000000001</v>
      </c>
      <c r="Q149" s="1" t="s">
        <v>20</v>
      </c>
      <c r="R149" s="1" t="s">
        <v>21</v>
      </c>
      <c r="S149" s="1">
        <v>97.75</v>
      </c>
      <c r="T149" s="1" t="s">
        <v>22</v>
      </c>
      <c r="U149" s="1" t="s">
        <v>83</v>
      </c>
      <c r="V149" s="1">
        <v>1647.6219999999998</v>
      </c>
      <c r="W149" s="1">
        <v>1647.6219999999998</v>
      </c>
      <c r="X149" s="1">
        <v>1650</v>
      </c>
      <c r="Y149" s="1">
        <v>1650</v>
      </c>
      <c r="Z149" s="1" t="s">
        <v>23</v>
      </c>
      <c r="AA149" s="1">
        <v>44280</v>
      </c>
      <c r="AB149" s="1">
        <v>0</v>
      </c>
      <c r="AC149" s="1">
        <v>44280</v>
      </c>
    </row>
    <row r="150" spans="7:30" x14ac:dyDescent="0.55000000000000004">
      <c r="G150" s="2" t="s">
        <v>500</v>
      </c>
      <c r="H150" s="1" t="s">
        <v>499</v>
      </c>
      <c r="I150" s="1" t="s">
        <v>86</v>
      </c>
      <c r="J150" s="1" t="s">
        <v>17</v>
      </c>
      <c r="K150" s="1">
        <v>6556</v>
      </c>
      <c r="L150" s="1" t="s">
        <v>501</v>
      </c>
      <c r="M150" s="1" t="s">
        <v>502</v>
      </c>
      <c r="N150" s="1" t="s">
        <v>23</v>
      </c>
      <c r="O150" s="1">
        <v>44340</v>
      </c>
      <c r="P150" s="1">
        <v>1330.2</v>
      </c>
      <c r="Q150" s="1" t="s">
        <v>20</v>
      </c>
      <c r="R150" s="1" t="s">
        <v>21</v>
      </c>
      <c r="S150" s="1">
        <v>97.75</v>
      </c>
      <c r="T150" s="1" t="s">
        <v>22</v>
      </c>
      <c r="U150" s="1" t="s">
        <v>83</v>
      </c>
      <c r="V150" s="1">
        <v>1647.6219999999998</v>
      </c>
      <c r="W150" s="1">
        <v>1647.6219999999998</v>
      </c>
      <c r="X150" s="1">
        <v>1650</v>
      </c>
      <c r="Y150" s="1">
        <v>1650</v>
      </c>
      <c r="Z150" s="1" t="s">
        <v>23</v>
      </c>
      <c r="AA150" s="1">
        <v>45990</v>
      </c>
      <c r="AB150" s="1">
        <v>0</v>
      </c>
      <c r="AC150" s="1">
        <v>45990</v>
      </c>
    </row>
    <row r="151" spans="7:30" x14ac:dyDescent="0.55000000000000004">
      <c r="G151" s="2" t="s">
        <v>1731</v>
      </c>
      <c r="H151" s="1" t="s">
        <v>503</v>
      </c>
      <c r="I151" s="1" t="s">
        <v>77</v>
      </c>
      <c r="K151" s="1">
        <v>6461</v>
      </c>
      <c r="L151" s="1" t="s">
        <v>504</v>
      </c>
      <c r="M151" s="1" t="s">
        <v>505</v>
      </c>
      <c r="N151" s="1" t="s">
        <v>80</v>
      </c>
      <c r="O151" s="1">
        <v>24050</v>
      </c>
      <c r="P151" s="1">
        <v>721.5</v>
      </c>
      <c r="Q151" s="1" t="s">
        <v>98</v>
      </c>
      <c r="R151" s="1" t="s">
        <v>82</v>
      </c>
      <c r="S151" s="1">
        <v>97.75</v>
      </c>
      <c r="T151" s="1" t="s">
        <v>22</v>
      </c>
      <c r="U151" s="1" t="s">
        <v>83</v>
      </c>
      <c r="V151" s="1">
        <v>760.85199999999998</v>
      </c>
      <c r="W151" s="1">
        <v>760.85199999999998</v>
      </c>
      <c r="X151" s="1">
        <v>770</v>
      </c>
      <c r="Y151" s="1">
        <v>770</v>
      </c>
      <c r="Z151" s="1" t="s">
        <v>80</v>
      </c>
      <c r="AA151" s="1">
        <v>24820</v>
      </c>
      <c r="AB151" s="1">
        <v>0</v>
      </c>
      <c r="AC151" s="1">
        <v>24820</v>
      </c>
      <c r="AD151" s="1" t="s">
        <v>84</v>
      </c>
    </row>
    <row r="152" spans="7:30" x14ac:dyDescent="0.55000000000000004">
      <c r="G152" s="2" t="s">
        <v>1732</v>
      </c>
      <c r="H152" s="1" t="s">
        <v>506</v>
      </c>
      <c r="I152" s="1" t="s">
        <v>77</v>
      </c>
      <c r="J152" s="1" t="s">
        <v>29</v>
      </c>
      <c r="K152" s="1">
        <v>6432</v>
      </c>
      <c r="L152" s="1" t="s">
        <v>507</v>
      </c>
      <c r="M152" s="1" t="s">
        <v>508</v>
      </c>
      <c r="N152" s="1" t="s">
        <v>48</v>
      </c>
      <c r="O152" s="1">
        <v>25110</v>
      </c>
      <c r="P152" s="1">
        <v>753.3</v>
      </c>
      <c r="Q152" s="1" t="s">
        <v>64</v>
      </c>
      <c r="R152" s="1" t="s">
        <v>50</v>
      </c>
      <c r="S152" s="1">
        <v>97.75</v>
      </c>
      <c r="T152" s="1" t="s">
        <v>22</v>
      </c>
      <c r="U152" s="1" t="s">
        <v>83</v>
      </c>
      <c r="V152" s="1">
        <v>1008.68</v>
      </c>
      <c r="W152" s="1">
        <v>1008.68</v>
      </c>
      <c r="X152" s="1">
        <v>1010</v>
      </c>
      <c r="Y152" s="1">
        <v>1010</v>
      </c>
      <c r="Z152" s="1" t="s">
        <v>48</v>
      </c>
      <c r="AA152" s="1">
        <v>26120</v>
      </c>
      <c r="AB152" s="1">
        <v>0</v>
      </c>
      <c r="AC152" s="1">
        <v>26120</v>
      </c>
      <c r="AD152" s="1" t="s">
        <v>84</v>
      </c>
    </row>
    <row r="153" spans="7:30" x14ac:dyDescent="0.55000000000000004">
      <c r="G153" s="2" t="s">
        <v>1733</v>
      </c>
      <c r="H153" s="1" t="s">
        <v>509</v>
      </c>
      <c r="I153" s="1" t="s">
        <v>86</v>
      </c>
      <c r="J153" s="1" t="s">
        <v>17</v>
      </c>
      <c r="K153" s="1">
        <v>6539</v>
      </c>
      <c r="L153" s="1" t="s">
        <v>510</v>
      </c>
      <c r="M153" s="1" t="s">
        <v>511</v>
      </c>
      <c r="N153" s="1" t="s">
        <v>23</v>
      </c>
      <c r="O153" s="1">
        <v>54450</v>
      </c>
      <c r="P153" s="1">
        <v>1633.5</v>
      </c>
      <c r="Q153" s="1" t="s">
        <v>20</v>
      </c>
      <c r="R153" s="1" t="s">
        <v>21</v>
      </c>
      <c r="S153" s="1">
        <v>95.5</v>
      </c>
      <c r="T153" s="1" t="s">
        <v>22</v>
      </c>
      <c r="U153" s="1" t="s">
        <v>111</v>
      </c>
      <c r="V153" s="1">
        <v>1558.8280000000002</v>
      </c>
      <c r="W153" s="1">
        <v>1558.8280000000002</v>
      </c>
      <c r="X153" s="1">
        <v>1560</v>
      </c>
      <c r="Y153" s="1">
        <v>1560</v>
      </c>
      <c r="Z153" s="1" t="s">
        <v>23</v>
      </c>
      <c r="AA153" s="1">
        <v>56010</v>
      </c>
      <c r="AB153" s="1">
        <v>0</v>
      </c>
      <c r="AC153" s="1">
        <v>56010</v>
      </c>
    </row>
    <row r="154" spans="7:30" x14ac:dyDescent="0.55000000000000004">
      <c r="G154" s="2" t="s">
        <v>1734</v>
      </c>
      <c r="H154" s="1" t="s">
        <v>512</v>
      </c>
      <c r="I154" s="1" t="s">
        <v>86</v>
      </c>
      <c r="J154" s="1" t="s">
        <v>17</v>
      </c>
      <c r="K154" s="1">
        <v>6583</v>
      </c>
      <c r="L154" s="1" t="s">
        <v>513</v>
      </c>
      <c r="M154" s="1" t="s">
        <v>514</v>
      </c>
      <c r="N154" s="1" t="s">
        <v>19</v>
      </c>
      <c r="O154" s="1">
        <v>66610</v>
      </c>
      <c r="P154" s="1">
        <v>1998.3</v>
      </c>
      <c r="Q154" s="1" t="s">
        <v>20</v>
      </c>
      <c r="R154" s="1" t="s">
        <v>21</v>
      </c>
      <c r="S154" s="1">
        <v>95.5</v>
      </c>
      <c r="T154" s="1" t="s">
        <v>22</v>
      </c>
      <c r="U154" s="1" t="s">
        <v>111</v>
      </c>
      <c r="V154" s="1">
        <v>1558.8280000000002</v>
      </c>
      <c r="W154" s="1">
        <v>1558.8280000000002</v>
      </c>
      <c r="X154" s="1">
        <v>1560</v>
      </c>
      <c r="Y154" s="1">
        <v>1560</v>
      </c>
      <c r="Z154" s="1" t="s">
        <v>19</v>
      </c>
      <c r="AA154" s="1">
        <v>68170</v>
      </c>
      <c r="AB154" s="1">
        <v>0</v>
      </c>
      <c r="AC154" s="1">
        <v>68170</v>
      </c>
    </row>
    <row r="155" spans="7:30" x14ac:dyDescent="0.55000000000000004">
      <c r="G155" s="2" t="s">
        <v>1735</v>
      </c>
      <c r="H155" s="1" t="s">
        <v>515</v>
      </c>
      <c r="I155" s="1" t="s">
        <v>86</v>
      </c>
      <c r="J155" s="1" t="s">
        <v>17</v>
      </c>
      <c r="K155" s="1">
        <v>6494</v>
      </c>
      <c r="L155" s="1" t="s">
        <v>516</v>
      </c>
      <c r="M155" s="1" t="s">
        <v>517</v>
      </c>
      <c r="N155" s="1" t="s">
        <v>23</v>
      </c>
      <c r="O155" s="1">
        <v>52780</v>
      </c>
      <c r="P155" s="1">
        <v>1583.4</v>
      </c>
      <c r="Q155" s="1" t="s">
        <v>20</v>
      </c>
      <c r="R155" s="1" t="s">
        <v>21</v>
      </c>
      <c r="S155" s="1">
        <v>99</v>
      </c>
      <c r="T155" s="1" t="s">
        <v>22</v>
      </c>
      <c r="U155" s="1" t="s">
        <v>89</v>
      </c>
      <c r="V155" s="1">
        <v>1677.22</v>
      </c>
      <c r="W155" s="1">
        <v>1677.22</v>
      </c>
      <c r="X155" s="1">
        <v>1680</v>
      </c>
      <c r="Y155" s="1">
        <v>1680</v>
      </c>
      <c r="Z155" s="1" t="s">
        <v>23</v>
      </c>
      <c r="AA155" s="1">
        <v>54460</v>
      </c>
      <c r="AB155" s="1">
        <v>0</v>
      </c>
      <c r="AC155" s="1">
        <v>54460</v>
      </c>
    </row>
    <row r="156" spans="7:30" x14ac:dyDescent="0.55000000000000004">
      <c r="G156" s="2" t="s">
        <v>1736</v>
      </c>
      <c r="H156" s="1" t="s">
        <v>518</v>
      </c>
      <c r="I156" s="1" t="s">
        <v>86</v>
      </c>
      <c r="J156" s="1" t="s">
        <v>17</v>
      </c>
      <c r="K156" s="1">
        <v>6523</v>
      </c>
      <c r="L156" s="1" t="s">
        <v>519</v>
      </c>
      <c r="M156" s="1" t="s">
        <v>520</v>
      </c>
      <c r="N156" s="1" t="s">
        <v>19</v>
      </c>
      <c r="O156" s="1">
        <v>65760</v>
      </c>
      <c r="P156" s="1">
        <v>1972.8</v>
      </c>
      <c r="Q156" s="1" t="s">
        <v>20</v>
      </c>
      <c r="R156" s="1" t="s">
        <v>21</v>
      </c>
      <c r="S156" s="1">
        <v>95.5</v>
      </c>
      <c r="T156" s="1" t="s">
        <v>22</v>
      </c>
      <c r="U156" s="1" t="s">
        <v>111</v>
      </c>
      <c r="V156" s="1">
        <v>1558.8280000000002</v>
      </c>
      <c r="W156" s="1">
        <v>1558.8280000000002</v>
      </c>
      <c r="X156" s="1">
        <v>1560</v>
      </c>
      <c r="Y156" s="1">
        <v>1560</v>
      </c>
      <c r="Z156" s="1" t="s">
        <v>19</v>
      </c>
      <c r="AA156" s="1">
        <v>67320</v>
      </c>
      <c r="AB156" s="1">
        <v>0</v>
      </c>
      <c r="AC156" s="1">
        <v>67320</v>
      </c>
    </row>
    <row r="157" spans="7:30" x14ac:dyDescent="0.55000000000000004">
      <c r="G157" s="2" t="s">
        <v>522</v>
      </c>
      <c r="H157" s="1" t="s">
        <v>521</v>
      </c>
      <c r="I157" s="1" t="s">
        <v>86</v>
      </c>
      <c r="J157" s="1" t="s">
        <v>17</v>
      </c>
      <c r="K157" s="1">
        <v>6544</v>
      </c>
      <c r="L157" s="1" t="s">
        <v>523</v>
      </c>
      <c r="M157" s="1" t="s">
        <v>524</v>
      </c>
      <c r="N157" s="1" t="s">
        <v>19</v>
      </c>
      <c r="O157" s="1">
        <v>63850</v>
      </c>
      <c r="P157" s="1">
        <v>1915.5</v>
      </c>
      <c r="Q157" s="1" t="s">
        <v>20</v>
      </c>
      <c r="R157" s="1" t="s">
        <v>21</v>
      </c>
      <c r="S157" s="1">
        <v>95.5</v>
      </c>
      <c r="T157" s="1" t="s">
        <v>22</v>
      </c>
      <c r="U157" s="1" t="s">
        <v>111</v>
      </c>
      <c r="V157" s="1">
        <v>1558.8280000000002</v>
      </c>
      <c r="W157" s="1">
        <v>1558.8280000000002</v>
      </c>
      <c r="X157" s="1">
        <v>1560</v>
      </c>
      <c r="Y157" s="1">
        <v>1560</v>
      </c>
      <c r="Z157" s="1" t="s">
        <v>19</v>
      </c>
      <c r="AA157" s="1">
        <v>65410</v>
      </c>
      <c r="AB157" s="1">
        <v>0</v>
      </c>
      <c r="AC157" s="1">
        <v>65410</v>
      </c>
    </row>
    <row r="158" spans="7:30" x14ac:dyDescent="0.55000000000000004">
      <c r="G158" s="2" t="s">
        <v>1737</v>
      </c>
      <c r="H158" s="1" t="s">
        <v>525</v>
      </c>
      <c r="I158" s="1" t="s">
        <v>86</v>
      </c>
      <c r="J158" s="1" t="s">
        <v>29</v>
      </c>
      <c r="K158" s="1">
        <v>6828</v>
      </c>
      <c r="L158" s="1" t="s">
        <v>526</v>
      </c>
      <c r="M158" s="1" t="s">
        <v>527</v>
      </c>
      <c r="N158" s="1" t="s">
        <v>69</v>
      </c>
      <c r="O158" s="1">
        <v>43950</v>
      </c>
      <c r="P158" s="1">
        <v>1318.5</v>
      </c>
      <c r="Q158" s="1" t="s">
        <v>49</v>
      </c>
      <c r="R158" s="1" t="s">
        <v>50</v>
      </c>
      <c r="S158" s="1">
        <v>94.5</v>
      </c>
      <c r="T158" s="1" t="s">
        <v>22</v>
      </c>
      <c r="U158" s="1" t="s">
        <v>111</v>
      </c>
      <c r="V158" s="1">
        <v>1114.5320000000002</v>
      </c>
      <c r="W158" s="1">
        <v>1114.5320000000002</v>
      </c>
      <c r="X158" s="1">
        <v>1120</v>
      </c>
      <c r="Y158" s="1">
        <v>1120</v>
      </c>
      <c r="Z158" s="1" t="s">
        <v>69</v>
      </c>
      <c r="AA158" s="1">
        <v>45070</v>
      </c>
      <c r="AB158" s="1">
        <v>0</v>
      </c>
      <c r="AC158" s="1">
        <v>45070</v>
      </c>
    </row>
    <row r="159" spans="7:30" x14ac:dyDescent="0.55000000000000004">
      <c r="G159" s="2" t="s">
        <v>1738</v>
      </c>
      <c r="H159" s="1" t="s">
        <v>528</v>
      </c>
      <c r="I159" s="1" t="s">
        <v>86</v>
      </c>
      <c r="J159" s="1" t="s">
        <v>29</v>
      </c>
      <c r="K159" s="1">
        <v>6735</v>
      </c>
      <c r="L159" s="1" t="s">
        <v>529</v>
      </c>
      <c r="M159" s="1" t="s">
        <v>530</v>
      </c>
      <c r="N159" s="1" t="s">
        <v>48</v>
      </c>
      <c r="O159" s="1">
        <v>31670</v>
      </c>
      <c r="P159" s="1">
        <v>950.1</v>
      </c>
      <c r="Q159" s="1" t="s">
        <v>49</v>
      </c>
      <c r="R159" s="1" t="s">
        <v>50</v>
      </c>
      <c r="S159" s="1">
        <v>95</v>
      </c>
      <c r="T159" s="1" t="s">
        <v>22</v>
      </c>
      <c r="U159" s="1" t="s">
        <v>111</v>
      </c>
      <c r="V159" s="1">
        <v>1114.5320000000002</v>
      </c>
      <c r="W159" s="1">
        <v>1114.5320000000002</v>
      </c>
      <c r="X159" s="1">
        <v>1120</v>
      </c>
      <c r="Y159" s="1">
        <v>1120</v>
      </c>
      <c r="Z159" s="1" t="s">
        <v>48</v>
      </c>
      <c r="AA159" s="1">
        <v>32790</v>
      </c>
      <c r="AB159" s="1">
        <v>0</v>
      </c>
      <c r="AC159" s="1">
        <v>32790</v>
      </c>
    </row>
    <row r="160" spans="7:30" x14ac:dyDescent="0.55000000000000004">
      <c r="G160" s="2" t="s">
        <v>532</v>
      </c>
      <c r="H160" s="1" t="s">
        <v>531</v>
      </c>
      <c r="I160" s="1" t="s">
        <v>86</v>
      </c>
      <c r="J160" s="1" t="s">
        <v>29</v>
      </c>
      <c r="K160" s="1">
        <v>6323</v>
      </c>
      <c r="L160" s="1" t="s">
        <v>533</v>
      </c>
      <c r="M160" s="1" t="s">
        <v>534</v>
      </c>
      <c r="N160" s="1" t="s">
        <v>48</v>
      </c>
      <c r="O160" s="1">
        <v>29140</v>
      </c>
      <c r="P160" s="1">
        <v>874.2</v>
      </c>
      <c r="Q160" s="1" t="s">
        <v>64</v>
      </c>
      <c r="R160" s="1" t="s">
        <v>50</v>
      </c>
      <c r="S160" s="1">
        <v>95</v>
      </c>
      <c r="T160" s="1" t="s">
        <v>22</v>
      </c>
      <c r="U160" s="1" t="s">
        <v>111</v>
      </c>
      <c r="V160" s="1">
        <v>954.32</v>
      </c>
      <c r="W160" s="1">
        <v>954.32</v>
      </c>
      <c r="X160" s="1">
        <v>960</v>
      </c>
      <c r="Y160" s="1">
        <v>960</v>
      </c>
      <c r="Z160" s="1" t="s">
        <v>48</v>
      </c>
      <c r="AA160" s="1">
        <v>30100</v>
      </c>
      <c r="AB160" s="1">
        <v>0</v>
      </c>
      <c r="AC160" s="1">
        <v>30100</v>
      </c>
    </row>
    <row r="161" spans="7:30" x14ac:dyDescent="0.55000000000000004">
      <c r="G161" s="2" t="s">
        <v>536</v>
      </c>
      <c r="H161" s="1" t="s">
        <v>535</v>
      </c>
      <c r="I161" s="1" t="s">
        <v>77</v>
      </c>
      <c r="J161" s="1" t="s">
        <v>17</v>
      </c>
      <c r="K161" s="1">
        <v>6340</v>
      </c>
      <c r="L161" s="1" t="s">
        <v>537</v>
      </c>
      <c r="M161" s="1" t="s">
        <v>538</v>
      </c>
      <c r="N161" s="1" t="s">
        <v>19</v>
      </c>
      <c r="O161" s="1">
        <v>62840</v>
      </c>
      <c r="P161" s="1">
        <v>1885.2</v>
      </c>
      <c r="Q161" s="1" t="s">
        <v>20</v>
      </c>
      <c r="R161" s="1" t="s">
        <v>21</v>
      </c>
      <c r="S161" s="1">
        <v>94.3</v>
      </c>
      <c r="T161" s="1" t="s">
        <v>22</v>
      </c>
      <c r="U161" s="1" t="s">
        <v>111</v>
      </c>
      <c r="V161" s="1">
        <v>1558.8280000000002</v>
      </c>
      <c r="W161" s="1">
        <v>1558.8280000000002</v>
      </c>
      <c r="X161" s="1">
        <v>1560</v>
      </c>
      <c r="Y161" s="1">
        <v>1560</v>
      </c>
      <c r="Z161" s="1" t="s">
        <v>19</v>
      </c>
      <c r="AA161" s="1">
        <v>64400</v>
      </c>
      <c r="AB161" s="1">
        <v>0</v>
      </c>
      <c r="AC161" s="1">
        <v>64400</v>
      </c>
      <c r="AD161" s="1" t="s">
        <v>84</v>
      </c>
    </row>
    <row r="162" spans="7:30" x14ac:dyDescent="0.55000000000000004">
      <c r="G162" s="2" t="s">
        <v>1739</v>
      </c>
      <c r="H162" s="1" t="s">
        <v>539</v>
      </c>
      <c r="I162" s="1" t="s">
        <v>77</v>
      </c>
      <c r="J162" s="1" t="s">
        <v>29</v>
      </c>
      <c r="K162" s="1">
        <v>6475</v>
      </c>
      <c r="L162" s="1" t="s">
        <v>540</v>
      </c>
      <c r="M162" s="1" t="s">
        <v>541</v>
      </c>
      <c r="N162" s="1" t="s">
        <v>48</v>
      </c>
      <c r="O162" s="1">
        <v>28200</v>
      </c>
      <c r="P162" s="1">
        <v>846</v>
      </c>
      <c r="Q162" s="1" t="s">
        <v>64</v>
      </c>
      <c r="R162" s="1" t="s">
        <v>50</v>
      </c>
      <c r="S162" s="1">
        <v>94.3</v>
      </c>
      <c r="T162" s="1" t="s">
        <v>22</v>
      </c>
      <c r="U162" s="1" t="s">
        <v>111</v>
      </c>
      <c r="V162" s="1">
        <v>954.32</v>
      </c>
      <c r="W162" s="1">
        <v>954.32</v>
      </c>
      <c r="X162" s="1">
        <v>960</v>
      </c>
      <c r="Y162" s="1">
        <v>960</v>
      </c>
      <c r="Z162" s="1" t="s">
        <v>48</v>
      </c>
      <c r="AA162" s="1">
        <v>29160</v>
      </c>
      <c r="AB162" s="1">
        <v>0</v>
      </c>
      <c r="AC162" s="1">
        <v>29160</v>
      </c>
      <c r="AD162" s="1" t="s">
        <v>84</v>
      </c>
    </row>
    <row r="163" spans="7:30" x14ac:dyDescent="0.55000000000000004">
      <c r="G163" s="2" t="s">
        <v>1740</v>
      </c>
      <c r="H163" s="1" t="s">
        <v>542</v>
      </c>
      <c r="I163" s="1" t="s">
        <v>86</v>
      </c>
      <c r="J163" s="1" t="s">
        <v>17</v>
      </c>
      <c r="K163" s="1">
        <v>6341</v>
      </c>
      <c r="L163" s="1" t="s">
        <v>543</v>
      </c>
      <c r="M163" s="1" t="s">
        <v>544</v>
      </c>
      <c r="N163" s="1" t="s">
        <v>19</v>
      </c>
      <c r="O163" s="1">
        <v>64440</v>
      </c>
      <c r="P163" s="1">
        <v>1933.2</v>
      </c>
      <c r="Q163" s="1" t="s">
        <v>20</v>
      </c>
      <c r="R163" s="1" t="s">
        <v>21</v>
      </c>
      <c r="S163" s="1">
        <v>99</v>
      </c>
      <c r="T163" s="1" t="s">
        <v>22</v>
      </c>
      <c r="U163" s="1" t="s">
        <v>83</v>
      </c>
      <c r="V163" s="1">
        <v>1647.6219999999998</v>
      </c>
      <c r="W163" s="1">
        <v>1647.6219999999998</v>
      </c>
      <c r="X163" s="1">
        <v>1650</v>
      </c>
      <c r="Y163" s="1">
        <v>1650</v>
      </c>
      <c r="Z163" s="1" t="s">
        <v>19</v>
      </c>
      <c r="AA163" s="1">
        <v>66090</v>
      </c>
      <c r="AB163" s="1">
        <v>0</v>
      </c>
      <c r="AC163" s="1">
        <v>66090</v>
      </c>
    </row>
    <row r="164" spans="7:30" x14ac:dyDescent="0.55000000000000004">
      <c r="G164" s="2" t="s">
        <v>546</v>
      </c>
      <c r="H164" s="1" t="s">
        <v>545</v>
      </c>
      <c r="I164" s="1" t="s">
        <v>86</v>
      </c>
      <c r="J164" s="1" t="s">
        <v>17</v>
      </c>
      <c r="K164" s="1">
        <v>6612</v>
      </c>
      <c r="L164" s="1" t="s">
        <v>547</v>
      </c>
      <c r="M164" s="1" t="s">
        <v>548</v>
      </c>
      <c r="N164" s="1" t="s">
        <v>19</v>
      </c>
      <c r="O164" s="1">
        <v>66580</v>
      </c>
      <c r="P164" s="1">
        <v>1997.4</v>
      </c>
      <c r="Q164" s="1" t="s">
        <v>20</v>
      </c>
      <c r="R164" s="1" t="s">
        <v>21</v>
      </c>
      <c r="S164" s="1">
        <v>99</v>
      </c>
      <c r="T164" s="1" t="s">
        <v>22</v>
      </c>
      <c r="U164" s="1" t="s">
        <v>83</v>
      </c>
      <c r="V164" s="1">
        <v>1647.6219999999998</v>
      </c>
      <c r="W164" s="1">
        <v>1647.6219999999998</v>
      </c>
      <c r="X164" s="1">
        <v>1650</v>
      </c>
      <c r="Y164" s="1">
        <v>1650</v>
      </c>
      <c r="Z164" s="1" t="s">
        <v>19</v>
      </c>
      <c r="AA164" s="1">
        <v>68230</v>
      </c>
      <c r="AB164" s="1">
        <v>0</v>
      </c>
      <c r="AC164" s="1">
        <v>68230</v>
      </c>
    </row>
    <row r="165" spans="7:30" x14ac:dyDescent="0.55000000000000004">
      <c r="G165" s="2" t="s">
        <v>1741</v>
      </c>
      <c r="H165" s="1" t="s">
        <v>549</v>
      </c>
      <c r="I165" s="1" t="s">
        <v>86</v>
      </c>
      <c r="J165" s="1" t="s">
        <v>17</v>
      </c>
      <c r="K165" s="1">
        <v>6744</v>
      </c>
      <c r="L165" s="1" t="s">
        <v>550</v>
      </c>
      <c r="M165" s="1" t="s">
        <v>551</v>
      </c>
      <c r="N165" s="1" t="s">
        <v>19</v>
      </c>
      <c r="O165" s="1">
        <v>69040</v>
      </c>
      <c r="P165" s="1">
        <v>2071.1999999999998</v>
      </c>
      <c r="Q165" s="1" t="s">
        <v>20</v>
      </c>
      <c r="R165" s="1" t="s">
        <v>21</v>
      </c>
      <c r="S165" s="1">
        <v>99</v>
      </c>
      <c r="T165" s="1" t="s">
        <v>22</v>
      </c>
      <c r="U165" s="1" t="s">
        <v>83</v>
      </c>
      <c r="V165" s="1">
        <v>1647.6219999999998</v>
      </c>
      <c r="W165" s="1">
        <v>1647.6219999999998</v>
      </c>
      <c r="X165" s="1">
        <v>1650</v>
      </c>
      <c r="Y165" s="1">
        <v>0</v>
      </c>
      <c r="Z165" s="1" t="s">
        <v>19</v>
      </c>
      <c r="AA165" s="1">
        <v>69040</v>
      </c>
      <c r="AB165" s="1">
        <v>1647.6219999999998</v>
      </c>
      <c r="AC165" s="1">
        <v>70687.622000000003</v>
      </c>
      <c r="AD165" s="1" t="s">
        <v>9</v>
      </c>
    </row>
    <row r="166" spans="7:30" x14ac:dyDescent="0.55000000000000004">
      <c r="G166" s="2" t="s">
        <v>1742</v>
      </c>
      <c r="H166" s="1" t="s">
        <v>552</v>
      </c>
      <c r="I166" s="1" t="s">
        <v>86</v>
      </c>
      <c r="J166" s="1" t="s">
        <v>17</v>
      </c>
      <c r="K166" s="1">
        <v>6817</v>
      </c>
      <c r="L166" s="1" t="s">
        <v>553</v>
      </c>
      <c r="M166" s="1" t="s">
        <v>554</v>
      </c>
      <c r="N166" s="1" t="s">
        <v>23</v>
      </c>
      <c r="O166" s="1">
        <v>53950</v>
      </c>
      <c r="P166" s="1">
        <v>1618.5</v>
      </c>
      <c r="Q166" s="1" t="s">
        <v>20</v>
      </c>
      <c r="R166" s="1" t="s">
        <v>21</v>
      </c>
      <c r="S166" s="1">
        <v>98</v>
      </c>
      <c r="T166" s="1" t="s">
        <v>22</v>
      </c>
      <c r="U166" s="1" t="s">
        <v>83</v>
      </c>
      <c r="V166" s="1">
        <v>1647.6219999999998</v>
      </c>
      <c r="W166" s="1">
        <v>1647.6219999999998</v>
      </c>
      <c r="X166" s="1">
        <v>1650</v>
      </c>
      <c r="Y166" s="1">
        <v>1650</v>
      </c>
      <c r="Z166" s="1" t="s">
        <v>23</v>
      </c>
      <c r="AA166" s="1">
        <v>55600</v>
      </c>
      <c r="AB166" s="1">
        <v>0</v>
      </c>
      <c r="AC166" s="1">
        <v>55600</v>
      </c>
    </row>
    <row r="167" spans="7:30" x14ac:dyDescent="0.55000000000000004">
      <c r="G167" s="2" t="s">
        <v>1743</v>
      </c>
      <c r="H167" s="1" t="s">
        <v>555</v>
      </c>
      <c r="I167" s="1" t="s">
        <v>86</v>
      </c>
      <c r="J167" s="1" t="s">
        <v>17</v>
      </c>
      <c r="K167" s="1">
        <v>6699</v>
      </c>
      <c r="L167" s="1" t="s">
        <v>556</v>
      </c>
      <c r="M167" s="1" t="s">
        <v>557</v>
      </c>
      <c r="N167" s="1" t="s">
        <v>19</v>
      </c>
      <c r="O167" s="1">
        <v>64660</v>
      </c>
      <c r="P167" s="1">
        <v>1939.8</v>
      </c>
      <c r="Q167" s="1" t="s">
        <v>20</v>
      </c>
      <c r="R167" s="1" t="s">
        <v>21</v>
      </c>
      <c r="S167" s="1">
        <v>98</v>
      </c>
      <c r="T167" s="1" t="s">
        <v>22</v>
      </c>
      <c r="U167" s="1" t="s">
        <v>83</v>
      </c>
      <c r="V167" s="1">
        <v>1647.6219999999998</v>
      </c>
      <c r="W167" s="1">
        <v>1647.6219999999998</v>
      </c>
      <c r="X167" s="1">
        <v>1650</v>
      </c>
      <c r="Y167" s="1">
        <v>1650</v>
      </c>
      <c r="Z167" s="1" t="s">
        <v>19</v>
      </c>
      <c r="AA167" s="1">
        <v>66310</v>
      </c>
      <c r="AB167" s="1">
        <v>0</v>
      </c>
      <c r="AC167" s="1">
        <v>66310</v>
      </c>
    </row>
    <row r="168" spans="7:30" x14ac:dyDescent="0.55000000000000004">
      <c r="G168" s="2" t="s">
        <v>1744</v>
      </c>
      <c r="H168" s="1" t="s">
        <v>558</v>
      </c>
      <c r="I168" s="1" t="s">
        <v>77</v>
      </c>
      <c r="K168" s="1">
        <v>6814</v>
      </c>
      <c r="L168" s="1" t="s">
        <v>559</v>
      </c>
      <c r="M168" s="1" t="s">
        <v>560</v>
      </c>
      <c r="N168" s="1" t="s">
        <v>80</v>
      </c>
      <c r="O168" s="1">
        <v>28820</v>
      </c>
      <c r="P168" s="1">
        <v>864.6</v>
      </c>
      <c r="Q168" s="1" t="s">
        <v>81</v>
      </c>
      <c r="R168" s="1" t="s">
        <v>82</v>
      </c>
      <c r="S168" s="1">
        <v>97</v>
      </c>
      <c r="T168" s="1" t="s">
        <v>22</v>
      </c>
      <c r="U168" s="1" t="s">
        <v>83</v>
      </c>
      <c r="V168" s="1">
        <v>988.64</v>
      </c>
      <c r="W168" s="1">
        <v>988.64</v>
      </c>
      <c r="X168" s="1">
        <v>990</v>
      </c>
      <c r="Y168" s="1">
        <v>990</v>
      </c>
      <c r="Z168" s="1" t="s">
        <v>80</v>
      </c>
      <c r="AA168" s="1">
        <v>29810</v>
      </c>
      <c r="AB168" s="1">
        <v>0</v>
      </c>
      <c r="AC168" s="1">
        <v>29810</v>
      </c>
      <c r="AD168" s="1" t="s">
        <v>84</v>
      </c>
    </row>
    <row r="169" spans="7:30" x14ac:dyDescent="0.55000000000000004">
      <c r="G169" s="2" t="s">
        <v>1745</v>
      </c>
      <c r="H169" s="1" t="s">
        <v>561</v>
      </c>
      <c r="I169" s="1" t="s">
        <v>77</v>
      </c>
      <c r="J169" s="1" t="s">
        <v>17</v>
      </c>
      <c r="K169" s="1">
        <v>6528</v>
      </c>
      <c r="L169" s="1" t="s">
        <v>562</v>
      </c>
      <c r="M169" s="1" t="s">
        <v>563</v>
      </c>
      <c r="N169" s="1" t="s">
        <v>23</v>
      </c>
      <c r="O169" s="1">
        <v>55410</v>
      </c>
      <c r="P169" s="1">
        <v>1662.3</v>
      </c>
      <c r="Q169" s="1" t="s">
        <v>20</v>
      </c>
      <c r="R169" s="1" t="s">
        <v>21</v>
      </c>
      <c r="S169" s="1">
        <v>97</v>
      </c>
      <c r="T169" s="1" t="s">
        <v>22</v>
      </c>
      <c r="U169" s="1" t="s">
        <v>83</v>
      </c>
      <c r="V169" s="1">
        <v>1647.6219999999998</v>
      </c>
      <c r="W169" s="1">
        <v>1647.6219999999998</v>
      </c>
      <c r="X169" s="1">
        <v>1650</v>
      </c>
      <c r="Y169" s="1">
        <v>1650</v>
      </c>
      <c r="Z169" s="1" t="s">
        <v>23</v>
      </c>
      <c r="AA169" s="1">
        <v>57060</v>
      </c>
      <c r="AB169" s="1">
        <v>0</v>
      </c>
      <c r="AC169" s="1">
        <v>57060</v>
      </c>
      <c r="AD169" s="1" t="s">
        <v>84</v>
      </c>
    </row>
    <row r="170" spans="7:30" x14ac:dyDescent="0.55000000000000004">
      <c r="G170" s="2" t="s">
        <v>1746</v>
      </c>
      <c r="H170" s="1" t="s">
        <v>564</v>
      </c>
      <c r="I170" s="1" t="s">
        <v>77</v>
      </c>
      <c r="K170" s="1">
        <v>6641</v>
      </c>
      <c r="L170" s="1" t="s">
        <v>565</v>
      </c>
      <c r="M170" s="1" t="s">
        <v>566</v>
      </c>
      <c r="N170" s="1" t="s">
        <v>80</v>
      </c>
      <c r="O170" s="1">
        <v>18960</v>
      </c>
      <c r="P170" s="1">
        <v>568.79999999999995</v>
      </c>
      <c r="Q170" s="1" t="s">
        <v>98</v>
      </c>
      <c r="R170" s="1" t="s">
        <v>82</v>
      </c>
      <c r="S170" s="1">
        <v>97</v>
      </c>
      <c r="T170" s="1" t="s">
        <v>22</v>
      </c>
      <c r="U170" s="1" t="s">
        <v>83</v>
      </c>
      <c r="V170" s="1">
        <v>760.85199999999998</v>
      </c>
      <c r="W170" s="1">
        <v>760.85199999999998</v>
      </c>
      <c r="X170" s="1">
        <v>770</v>
      </c>
      <c r="Y170" s="1">
        <v>770</v>
      </c>
      <c r="Z170" s="1" t="s">
        <v>80</v>
      </c>
      <c r="AA170" s="1">
        <v>19730</v>
      </c>
      <c r="AB170" s="1">
        <v>0</v>
      </c>
      <c r="AC170" s="1">
        <v>19730</v>
      </c>
      <c r="AD170" s="1" t="s">
        <v>84</v>
      </c>
    </row>
    <row r="171" spans="7:30" x14ac:dyDescent="0.55000000000000004">
      <c r="G171" s="2" t="s">
        <v>1747</v>
      </c>
      <c r="H171" s="1" t="s">
        <v>567</v>
      </c>
      <c r="I171" s="1" t="s">
        <v>86</v>
      </c>
      <c r="J171" s="1" t="s">
        <v>17</v>
      </c>
      <c r="K171" s="1">
        <v>6626</v>
      </c>
      <c r="L171" s="1" t="s">
        <v>568</v>
      </c>
      <c r="M171" s="1" t="s">
        <v>569</v>
      </c>
      <c r="N171" s="1" t="s">
        <v>23</v>
      </c>
      <c r="O171" s="1">
        <v>36740</v>
      </c>
      <c r="P171" s="1">
        <v>1102.2</v>
      </c>
      <c r="Q171" s="1" t="s">
        <v>54</v>
      </c>
      <c r="R171" s="1" t="s">
        <v>21</v>
      </c>
      <c r="S171" s="1">
        <v>95.75</v>
      </c>
      <c r="T171" s="1" t="s">
        <v>22</v>
      </c>
      <c r="U171" s="1" t="s">
        <v>111</v>
      </c>
      <c r="V171" s="1">
        <v>1175.52</v>
      </c>
      <c r="W171" s="1">
        <v>1175.52</v>
      </c>
      <c r="X171" s="1">
        <v>1180</v>
      </c>
      <c r="Y171" s="1">
        <v>1180</v>
      </c>
      <c r="Z171" s="1" t="s">
        <v>23</v>
      </c>
      <c r="AA171" s="1">
        <v>37920</v>
      </c>
      <c r="AB171" s="1">
        <v>0</v>
      </c>
      <c r="AC171" s="1">
        <v>37920</v>
      </c>
    </row>
    <row r="172" spans="7:30" x14ac:dyDescent="0.55000000000000004">
      <c r="G172" s="2" t="s">
        <v>1748</v>
      </c>
      <c r="H172" s="1" t="s">
        <v>570</v>
      </c>
      <c r="I172" s="1" t="s">
        <v>86</v>
      </c>
      <c r="J172" s="1" t="s">
        <v>17</v>
      </c>
      <c r="K172" s="1">
        <v>6684</v>
      </c>
      <c r="L172" s="1" t="s">
        <v>571</v>
      </c>
      <c r="M172" s="1" t="s">
        <v>572</v>
      </c>
      <c r="N172" s="1" t="s">
        <v>23</v>
      </c>
      <c r="O172" s="1">
        <v>50040</v>
      </c>
      <c r="P172" s="1">
        <v>1501.2</v>
      </c>
      <c r="Q172" s="1" t="s">
        <v>20</v>
      </c>
      <c r="R172" s="1" t="s">
        <v>21</v>
      </c>
      <c r="S172" s="1">
        <v>95.75</v>
      </c>
      <c r="T172" s="1" t="s">
        <v>22</v>
      </c>
      <c r="U172" s="1" t="s">
        <v>111</v>
      </c>
      <c r="V172" s="1">
        <v>1558.8280000000002</v>
      </c>
      <c r="W172" s="1">
        <v>1558.8280000000002</v>
      </c>
      <c r="X172" s="1">
        <v>1560</v>
      </c>
      <c r="Y172" s="1">
        <v>1560</v>
      </c>
      <c r="Z172" s="1" t="s">
        <v>23</v>
      </c>
      <c r="AA172" s="1">
        <v>51600</v>
      </c>
      <c r="AB172" s="1">
        <v>0</v>
      </c>
      <c r="AC172" s="1">
        <v>51600</v>
      </c>
    </row>
    <row r="173" spans="7:30" x14ac:dyDescent="0.55000000000000004">
      <c r="G173" s="2" t="s">
        <v>1749</v>
      </c>
      <c r="H173" s="1" t="s">
        <v>573</v>
      </c>
      <c r="I173" s="1" t="s">
        <v>86</v>
      </c>
      <c r="J173" s="1" t="s">
        <v>29</v>
      </c>
      <c r="K173" s="1">
        <v>6787</v>
      </c>
      <c r="L173" s="1" t="s">
        <v>574</v>
      </c>
      <c r="M173" s="1" t="s">
        <v>575</v>
      </c>
      <c r="N173" s="1" t="s">
        <v>69</v>
      </c>
      <c r="O173" s="1">
        <v>47440</v>
      </c>
      <c r="P173" s="1">
        <v>1423.2</v>
      </c>
      <c r="Q173" s="1" t="s">
        <v>49</v>
      </c>
      <c r="R173" s="1" t="s">
        <v>50</v>
      </c>
      <c r="S173" s="1">
        <v>95</v>
      </c>
      <c r="T173" s="1" t="s">
        <v>22</v>
      </c>
      <c r="U173" s="1" t="s">
        <v>111</v>
      </c>
      <c r="V173" s="1">
        <v>1114.5320000000002</v>
      </c>
      <c r="W173" s="1">
        <v>1114.5320000000002</v>
      </c>
      <c r="X173" s="1">
        <v>1120</v>
      </c>
      <c r="Y173" s="1">
        <v>1120</v>
      </c>
      <c r="Z173" s="1" t="s">
        <v>69</v>
      </c>
      <c r="AA173" s="1">
        <v>48560</v>
      </c>
      <c r="AB173" s="1">
        <v>0</v>
      </c>
      <c r="AC173" s="1">
        <v>48560</v>
      </c>
    </row>
    <row r="174" spans="7:30" x14ac:dyDescent="0.55000000000000004">
      <c r="G174" s="2" t="s">
        <v>1750</v>
      </c>
      <c r="H174" s="1" t="s">
        <v>576</v>
      </c>
      <c r="I174" s="1" t="s">
        <v>86</v>
      </c>
      <c r="J174" s="1" t="s">
        <v>17</v>
      </c>
      <c r="K174" s="1">
        <v>6570</v>
      </c>
      <c r="L174" s="1" t="s">
        <v>577</v>
      </c>
      <c r="M174" s="1" t="s">
        <v>578</v>
      </c>
      <c r="N174" s="1" t="s">
        <v>23</v>
      </c>
      <c r="O174" s="1">
        <v>40370</v>
      </c>
      <c r="P174" s="1">
        <v>1211.0999999999999</v>
      </c>
      <c r="Q174" s="1" t="s">
        <v>20</v>
      </c>
      <c r="R174" s="1" t="s">
        <v>21</v>
      </c>
      <c r="S174" s="1">
        <v>95</v>
      </c>
      <c r="T174" s="1" t="s">
        <v>22</v>
      </c>
      <c r="U174" s="1" t="s">
        <v>111</v>
      </c>
      <c r="V174" s="1">
        <v>1558.8280000000002</v>
      </c>
      <c r="W174" s="1">
        <v>1558.8280000000002</v>
      </c>
      <c r="X174" s="1">
        <v>1560</v>
      </c>
      <c r="Y174" s="1">
        <v>1560</v>
      </c>
      <c r="Z174" s="1" t="s">
        <v>23</v>
      </c>
      <c r="AA174" s="1">
        <v>41930</v>
      </c>
      <c r="AB174" s="1">
        <v>0</v>
      </c>
      <c r="AC174" s="1">
        <v>41930</v>
      </c>
    </row>
    <row r="175" spans="7:30" x14ac:dyDescent="0.55000000000000004">
      <c r="G175" s="2" t="s">
        <v>1751</v>
      </c>
      <c r="H175" s="1" t="s">
        <v>579</v>
      </c>
      <c r="I175" s="1" t="s">
        <v>86</v>
      </c>
      <c r="J175" s="1" t="s">
        <v>17</v>
      </c>
      <c r="K175" s="1">
        <v>6400</v>
      </c>
      <c r="L175" s="1" t="s">
        <v>580</v>
      </c>
      <c r="M175" s="1" t="s">
        <v>581</v>
      </c>
      <c r="N175" s="1" t="s">
        <v>19</v>
      </c>
      <c r="O175" s="1">
        <v>66670</v>
      </c>
      <c r="P175" s="1">
        <v>2000.1</v>
      </c>
      <c r="Q175" s="1" t="s">
        <v>20</v>
      </c>
      <c r="R175" s="1" t="s">
        <v>21</v>
      </c>
      <c r="S175" s="1">
        <v>95</v>
      </c>
      <c r="T175" s="1" t="s">
        <v>22</v>
      </c>
      <c r="U175" s="1" t="s">
        <v>111</v>
      </c>
      <c r="V175" s="1">
        <v>1558.8280000000002</v>
      </c>
      <c r="W175" s="1">
        <v>1558.8280000000002</v>
      </c>
      <c r="X175" s="1">
        <v>1560</v>
      </c>
      <c r="Y175" s="1">
        <v>1560</v>
      </c>
      <c r="Z175" s="1" t="s">
        <v>19</v>
      </c>
      <c r="AA175" s="1">
        <v>68230</v>
      </c>
      <c r="AB175" s="1">
        <v>0</v>
      </c>
      <c r="AC175" s="1">
        <v>68230</v>
      </c>
    </row>
    <row r="176" spans="7:30" x14ac:dyDescent="0.55000000000000004">
      <c r="G176" s="2" t="s">
        <v>1752</v>
      </c>
      <c r="H176" s="1" t="s">
        <v>582</v>
      </c>
      <c r="I176" s="1" t="s">
        <v>86</v>
      </c>
      <c r="J176" s="1" t="s">
        <v>17</v>
      </c>
      <c r="K176" s="1">
        <v>6645</v>
      </c>
      <c r="L176" s="1" t="s">
        <v>583</v>
      </c>
      <c r="M176" s="1" t="s">
        <v>584</v>
      </c>
      <c r="N176" s="1" t="s">
        <v>19</v>
      </c>
      <c r="O176" s="1">
        <v>66670</v>
      </c>
      <c r="P176" s="1">
        <v>2000.1</v>
      </c>
      <c r="Q176" s="1" t="s">
        <v>20</v>
      </c>
      <c r="R176" s="1" t="s">
        <v>21</v>
      </c>
      <c r="S176" s="1">
        <v>95</v>
      </c>
      <c r="T176" s="1" t="s">
        <v>22</v>
      </c>
      <c r="U176" s="1" t="s">
        <v>111</v>
      </c>
      <c r="V176" s="1">
        <v>1558.8280000000002</v>
      </c>
      <c r="W176" s="1">
        <v>1558.8280000000002</v>
      </c>
      <c r="X176" s="1">
        <v>1560</v>
      </c>
      <c r="Y176" s="1">
        <v>1560</v>
      </c>
      <c r="Z176" s="1" t="s">
        <v>19</v>
      </c>
      <c r="AA176" s="1">
        <v>68230</v>
      </c>
      <c r="AB176" s="1">
        <v>0</v>
      </c>
      <c r="AC176" s="1">
        <v>68230</v>
      </c>
    </row>
    <row r="177" spans="7:30" x14ac:dyDescent="0.55000000000000004">
      <c r="G177" s="2" t="s">
        <v>1753</v>
      </c>
      <c r="H177" s="1" t="s">
        <v>585</v>
      </c>
      <c r="I177" s="1" t="s">
        <v>77</v>
      </c>
      <c r="J177" s="1" t="s">
        <v>17</v>
      </c>
      <c r="K177" s="1">
        <v>6624</v>
      </c>
      <c r="L177" s="1" t="s">
        <v>586</v>
      </c>
      <c r="M177" s="1" t="s">
        <v>587</v>
      </c>
      <c r="N177" s="1" t="s">
        <v>23</v>
      </c>
      <c r="O177" s="1">
        <v>51280</v>
      </c>
      <c r="P177" s="1">
        <v>1538.4</v>
      </c>
      <c r="Q177" s="1" t="s">
        <v>20</v>
      </c>
      <c r="R177" s="1" t="s">
        <v>21</v>
      </c>
      <c r="S177" s="1">
        <v>95</v>
      </c>
      <c r="T177" s="1" t="s">
        <v>22</v>
      </c>
      <c r="U177" s="1" t="s">
        <v>111</v>
      </c>
      <c r="V177" s="1">
        <v>1558.8280000000002</v>
      </c>
      <c r="W177" s="1">
        <v>1558.8280000000002</v>
      </c>
      <c r="X177" s="1">
        <v>1560</v>
      </c>
      <c r="Y177" s="1">
        <v>1560</v>
      </c>
      <c r="Z177" s="1" t="s">
        <v>23</v>
      </c>
      <c r="AA177" s="1">
        <v>52840</v>
      </c>
      <c r="AB177" s="1">
        <v>0</v>
      </c>
      <c r="AC177" s="1">
        <v>52840</v>
      </c>
      <c r="AD177" s="1" t="s">
        <v>84</v>
      </c>
    </row>
    <row r="178" spans="7:30" x14ac:dyDescent="0.55000000000000004">
      <c r="G178" s="2" t="s">
        <v>1754</v>
      </c>
      <c r="H178" s="1" t="s">
        <v>588</v>
      </c>
      <c r="I178" s="1" t="s">
        <v>77</v>
      </c>
      <c r="J178" s="1" t="s">
        <v>29</v>
      </c>
      <c r="K178" s="1">
        <v>2972</v>
      </c>
      <c r="L178" s="1" t="s">
        <v>589</v>
      </c>
      <c r="M178" s="1" t="s">
        <v>590</v>
      </c>
      <c r="N178" s="1" t="s">
        <v>48</v>
      </c>
      <c r="O178" s="1">
        <v>36570</v>
      </c>
      <c r="P178" s="1">
        <v>1097.0999999999999</v>
      </c>
      <c r="Q178" s="1" t="s">
        <v>49</v>
      </c>
      <c r="R178" s="1" t="s">
        <v>50</v>
      </c>
      <c r="S178" s="1">
        <v>94.75</v>
      </c>
      <c r="T178" s="1" t="s">
        <v>22</v>
      </c>
      <c r="U178" s="1" t="s">
        <v>111</v>
      </c>
      <c r="V178" s="1">
        <v>1114.5320000000002</v>
      </c>
      <c r="W178" s="1">
        <v>1114.5320000000002</v>
      </c>
      <c r="X178" s="1">
        <v>1120</v>
      </c>
      <c r="Y178" s="1">
        <v>1120</v>
      </c>
      <c r="Z178" s="1" t="s">
        <v>48</v>
      </c>
      <c r="AA178" s="1">
        <v>37690</v>
      </c>
      <c r="AB178" s="1">
        <v>0</v>
      </c>
      <c r="AC178" s="1">
        <v>37690</v>
      </c>
      <c r="AD178" s="1" t="s">
        <v>84</v>
      </c>
    </row>
    <row r="179" spans="7:30" x14ac:dyDescent="0.55000000000000004">
      <c r="G179" s="2" t="s">
        <v>1755</v>
      </c>
      <c r="H179" s="1" t="s">
        <v>591</v>
      </c>
      <c r="I179" s="1" t="s">
        <v>77</v>
      </c>
      <c r="J179" s="1" t="s">
        <v>17</v>
      </c>
      <c r="K179" s="1">
        <v>6660</v>
      </c>
      <c r="L179" s="1" t="s">
        <v>592</v>
      </c>
      <c r="M179" s="1" t="s">
        <v>593</v>
      </c>
      <c r="N179" s="1" t="s">
        <v>23</v>
      </c>
      <c r="O179" s="1">
        <v>50280</v>
      </c>
      <c r="P179" s="1">
        <v>1508.4</v>
      </c>
      <c r="Q179" s="1" t="s">
        <v>20</v>
      </c>
      <c r="R179" s="1" t="s">
        <v>21</v>
      </c>
      <c r="S179" s="1">
        <v>94.75</v>
      </c>
      <c r="T179" s="1" t="s">
        <v>22</v>
      </c>
      <c r="U179" s="1" t="s">
        <v>111</v>
      </c>
      <c r="V179" s="1">
        <v>1558.8280000000002</v>
      </c>
      <c r="W179" s="1">
        <v>1558.8280000000002</v>
      </c>
      <c r="X179" s="1">
        <v>1560</v>
      </c>
      <c r="Y179" s="1">
        <v>1560</v>
      </c>
      <c r="Z179" s="1" t="s">
        <v>23</v>
      </c>
      <c r="AA179" s="1">
        <v>51840</v>
      </c>
      <c r="AB179" s="1">
        <v>0</v>
      </c>
      <c r="AC179" s="1">
        <v>51840</v>
      </c>
      <c r="AD179" s="1" t="s">
        <v>84</v>
      </c>
    </row>
    <row r="180" spans="7:30" x14ac:dyDescent="0.55000000000000004">
      <c r="G180" s="2" t="s">
        <v>1756</v>
      </c>
      <c r="H180" s="1" t="s">
        <v>594</v>
      </c>
      <c r="I180" s="1" t="s">
        <v>77</v>
      </c>
      <c r="J180" s="1" t="s">
        <v>17</v>
      </c>
      <c r="K180" s="1">
        <v>6632</v>
      </c>
      <c r="L180" s="1">
        <v>108235</v>
      </c>
      <c r="M180" s="1" t="s">
        <v>595</v>
      </c>
      <c r="N180" s="1" t="s">
        <v>23</v>
      </c>
      <c r="O180" s="1">
        <v>54390</v>
      </c>
      <c r="P180" s="1">
        <v>1631.7</v>
      </c>
      <c r="Q180" s="1" t="s">
        <v>20</v>
      </c>
      <c r="R180" s="1" t="s">
        <v>21</v>
      </c>
      <c r="S180" s="1">
        <v>94.75</v>
      </c>
      <c r="T180" s="1" t="s">
        <v>22</v>
      </c>
      <c r="U180" s="1" t="s">
        <v>111</v>
      </c>
      <c r="V180" s="1">
        <v>1558.8280000000002</v>
      </c>
      <c r="W180" s="1">
        <v>1558.8280000000002</v>
      </c>
      <c r="X180" s="1">
        <v>1560</v>
      </c>
      <c r="Y180" s="1">
        <v>1560</v>
      </c>
      <c r="Z180" s="1" t="s">
        <v>23</v>
      </c>
      <c r="AA180" s="1">
        <v>55950</v>
      </c>
      <c r="AB180" s="1">
        <v>0</v>
      </c>
      <c r="AC180" s="1">
        <v>55950</v>
      </c>
      <c r="AD180" s="1" t="s">
        <v>84</v>
      </c>
    </row>
    <row r="181" spans="7:30" x14ac:dyDescent="0.55000000000000004">
      <c r="G181" s="2" t="s">
        <v>1757</v>
      </c>
      <c r="H181" s="1" t="s">
        <v>596</v>
      </c>
      <c r="I181" s="1" t="s">
        <v>77</v>
      </c>
      <c r="K181" s="1">
        <v>3212</v>
      </c>
      <c r="L181" s="1" t="s">
        <v>597</v>
      </c>
      <c r="M181" s="1" t="s">
        <v>598</v>
      </c>
      <c r="N181" s="1" t="s">
        <v>80</v>
      </c>
      <c r="O181" s="1">
        <v>19430</v>
      </c>
      <c r="P181" s="1">
        <v>582.9</v>
      </c>
      <c r="Q181" s="1" t="s">
        <v>98</v>
      </c>
      <c r="R181" s="1" t="s">
        <v>82</v>
      </c>
      <c r="S181" s="1">
        <v>94.75</v>
      </c>
      <c r="T181" s="1" t="s">
        <v>22</v>
      </c>
      <c r="U181" s="1" t="s">
        <v>111</v>
      </c>
      <c r="V181" s="1">
        <v>719.84800000000007</v>
      </c>
      <c r="W181" s="1">
        <v>719.84800000000007</v>
      </c>
      <c r="X181" s="1">
        <v>720</v>
      </c>
      <c r="Y181" s="1">
        <v>720</v>
      </c>
      <c r="Z181" s="1" t="s">
        <v>80</v>
      </c>
      <c r="AA181" s="1">
        <v>20150</v>
      </c>
      <c r="AB181" s="1">
        <v>0</v>
      </c>
      <c r="AC181" s="1">
        <v>20150</v>
      </c>
      <c r="AD181" s="1" t="s">
        <v>84</v>
      </c>
    </row>
    <row r="182" spans="7:30" x14ac:dyDescent="0.55000000000000004">
      <c r="G182" s="2" t="s">
        <v>1758</v>
      </c>
      <c r="H182" s="1" t="s">
        <v>599</v>
      </c>
      <c r="I182" s="1" t="s">
        <v>600</v>
      </c>
      <c r="J182" s="1" t="s">
        <v>17</v>
      </c>
      <c r="K182" s="1">
        <v>6405</v>
      </c>
      <c r="L182" s="1" t="s">
        <v>601</v>
      </c>
      <c r="M182" s="1" t="s">
        <v>317</v>
      </c>
      <c r="N182" s="1" t="s">
        <v>23</v>
      </c>
      <c r="O182" s="1">
        <v>37230</v>
      </c>
      <c r="Q182" s="1" t="s">
        <v>54</v>
      </c>
      <c r="T182" s="1" t="s">
        <v>22</v>
      </c>
      <c r="U182" s="1" t="s">
        <v>602</v>
      </c>
      <c r="Y182" s="1">
        <v>1200</v>
      </c>
      <c r="Z182" s="1" t="s">
        <v>23</v>
      </c>
      <c r="AA182" s="1">
        <v>38430</v>
      </c>
      <c r="AB182" s="1">
        <v>0</v>
      </c>
    </row>
    <row r="183" spans="7:30" x14ac:dyDescent="0.55000000000000004">
      <c r="G183" s="2" t="s">
        <v>1759</v>
      </c>
      <c r="H183" s="1" t="s">
        <v>603</v>
      </c>
      <c r="I183" s="1" t="s">
        <v>600</v>
      </c>
      <c r="J183" s="1" t="s">
        <v>29</v>
      </c>
      <c r="K183" s="1">
        <v>3215</v>
      </c>
      <c r="L183" s="1" t="s">
        <v>604</v>
      </c>
      <c r="M183" s="1" t="s">
        <v>317</v>
      </c>
      <c r="N183" s="1" t="s">
        <v>48</v>
      </c>
      <c r="O183" s="1">
        <v>38860</v>
      </c>
      <c r="Q183" s="1" t="s">
        <v>49</v>
      </c>
      <c r="T183" s="1" t="s">
        <v>22</v>
      </c>
      <c r="U183" s="1" t="s">
        <v>605</v>
      </c>
      <c r="Y183" s="1">
        <v>1030</v>
      </c>
      <c r="Z183" s="1" t="s">
        <v>48</v>
      </c>
      <c r="AA183" s="1">
        <v>39890</v>
      </c>
      <c r="AB183" s="1">
        <v>0</v>
      </c>
    </row>
    <row r="184" spans="7:30" x14ac:dyDescent="0.55000000000000004">
      <c r="G184" s="2" t="s">
        <v>1760</v>
      </c>
      <c r="H184" s="1" t="s">
        <v>606</v>
      </c>
      <c r="I184" s="1" t="s">
        <v>600</v>
      </c>
      <c r="J184" s="1" t="s">
        <v>29</v>
      </c>
      <c r="K184" s="1">
        <v>3143</v>
      </c>
      <c r="L184" s="1" t="s">
        <v>607</v>
      </c>
      <c r="M184" s="1" t="s">
        <v>358</v>
      </c>
      <c r="N184" s="1" t="s">
        <v>48</v>
      </c>
      <c r="O184" s="1">
        <v>32980</v>
      </c>
      <c r="Q184" s="1" t="s">
        <v>49</v>
      </c>
      <c r="T184" s="1" t="s">
        <v>22</v>
      </c>
      <c r="U184" s="1" t="s">
        <v>605</v>
      </c>
      <c r="Y184" s="1">
        <v>1030</v>
      </c>
      <c r="Z184" s="1" t="s">
        <v>48</v>
      </c>
      <c r="AA184" s="1">
        <v>34010</v>
      </c>
      <c r="AB184" s="1">
        <v>0</v>
      </c>
    </row>
    <row r="185" spans="7:30" x14ac:dyDescent="0.55000000000000004">
      <c r="G185" s="2" t="s">
        <v>1761</v>
      </c>
      <c r="H185" s="1" t="s">
        <v>608</v>
      </c>
      <c r="I185" s="1" t="s">
        <v>600</v>
      </c>
      <c r="J185" s="1" t="s">
        <v>29</v>
      </c>
      <c r="K185" s="1">
        <v>3421</v>
      </c>
      <c r="L185" s="1" t="s">
        <v>609</v>
      </c>
      <c r="M185" s="1" t="s">
        <v>610</v>
      </c>
      <c r="N185" s="1" t="s">
        <v>48</v>
      </c>
      <c r="O185" s="1">
        <v>27600</v>
      </c>
      <c r="Q185" s="1" t="s">
        <v>64</v>
      </c>
      <c r="T185" s="1" t="s">
        <v>22</v>
      </c>
      <c r="U185" s="1" t="s">
        <v>605</v>
      </c>
      <c r="Y185" s="1">
        <v>880</v>
      </c>
      <c r="Z185" s="1" t="s">
        <v>48</v>
      </c>
      <c r="AA185" s="1">
        <v>28480</v>
      </c>
      <c r="AB185" s="1">
        <v>0</v>
      </c>
    </row>
    <row r="186" spans="7:30" x14ac:dyDescent="0.55000000000000004">
      <c r="G186" s="2" t="s">
        <v>1762</v>
      </c>
      <c r="H186" s="1" t="s">
        <v>611</v>
      </c>
      <c r="I186" s="1" t="s">
        <v>600</v>
      </c>
      <c r="J186" s="1" t="s">
        <v>17</v>
      </c>
      <c r="K186" s="1">
        <v>4908</v>
      </c>
      <c r="L186" s="1" t="s">
        <v>612</v>
      </c>
      <c r="M186" s="1" t="s">
        <v>487</v>
      </c>
      <c r="N186" s="1" t="s">
        <v>23</v>
      </c>
      <c r="O186" s="1">
        <v>39460</v>
      </c>
      <c r="Q186" s="1" t="s">
        <v>54</v>
      </c>
      <c r="T186" s="1" t="s">
        <v>22</v>
      </c>
      <c r="U186" s="1" t="s">
        <v>605</v>
      </c>
      <c r="Y186" s="1">
        <v>1090</v>
      </c>
      <c r="Z186" s="1" t="s">
        <v>23</v>
      </c>
      <c r="AA186" s="1">
        <v>40550</v>
      </c>
      <c r="AB186" s="1">
        <v>0</v>
      </c>
    </row>
    <row r="187" spans="7:30" x14ac:dyDescent="0.55000000000000004">
      <c r="G187" s="2" t="s">
        <v>1763</v>
      </c>
      <c r="H187" s="1" t="s">
        <v>613</v>
      </c>
      <c r="I187" s="1" t="s">
        <v>600</v>
      </c>
      <c r="J187" s="1" t="s">
        <v>29</v>
      </c>
      <c r="K187" s="1">
        <v>6498</v>
      </c>
      <c r="L187" s="1" t="s">
        <v>614</v>
      </c>
      <c r="M187" s="1" t="s">
        <v>517</v>
      </c>
      <c r="N187" s="1" t="s">
        <v>48</v>
      </c>
      <c r="O187" s="1">
        <v>33790</v>
      </c>
      <c r="Q187" s="1" t="s">
        <v>49</v>
      </c>
      <c r="T187" s="1" t="s">
        <v>22</v>
      </c>
      <c r="U187" s="1" t="s">
        <v>602</v>
      </c>
      <c r="Y187" s="1">
        <v>1130</v>
      </c>
      <c r="Z187" s="1" t="s">
        <v>48</v>
      </c>
      <c r="AA187" s="1">
        <v>34920</v>
      </c>
      <c r="AB187" s="1">
        <v>0</v>
      </c>
    </row>
    <row r="188" spans="7:30" x14ac:dyDescent="0.55000000000000004">
      <c r="G188" s="2" t="s">
        <v>1764</v>
      </c>
      <c r="H188" s="1" t="s">
        <v>615</v>
      </c>
      <c r="I188" s="1" t="s">
        <v>600</v>
      </c>
      <c r="J188" s="1" t="s">
        <v>29</v>
      </c>
      <c r="K188" s="1">
        <v>46073</v>
      </c>
      <c r="L188" s="1" t="s">
        <v>616</v>
      </c>
      <c r="M188" s="1" t="s">
        <v>544</v>
      </c>
      <c r="N188" s="1" t="s">
        <v>48</v>
      </c>
      <c r="O188" s="1">
        <v>34040</v>
      </c>
      <c r="Q188" s="1" t="s">
        <v>49</v>
      </c>
      <c r="T188" s="1" t="s">
        <v>22</v>
      </c>
      <c r="U188" s="1" t="s">
        <v>602</v>
      </c>
      <c r="Y188" s="1">
        <v>1130</v>
      </c>
      <c r="Z188" s="1" t="s">
        <v>48</v>
      </c>
      <c r="AA188" s="1">
        <v>35170</v>
      </c>
      <c r="AB188" s="1">
        <v>0</v>
      </c>
    </row>
    <row r="189" spans="7:30" x14ac:dyDescent="0.55000000000000004">
      <c r="G189" s="2" t="s">
        <v>1765</v>
      </c>
      <c r="H189" s="1" t="s">
        <v>617</v>
      </c>
      <c r="I189" s="1" t="s">
        <v>600</v>
      </c>
      <c r="J189" s="1" t="s">
        <v>29</v>
      </c>
      <c r="K189" s="1">
        <v>45616</v>
      </c>
      <c r="L189" s="1" t="s">
        <v>618</v>
      </c>
      <c r="M189" s="1" t="s">
        <v>619</v>
      </c>
      <c r="N189" s="1" t="s">
        <v>48</v>
      </c>
      <c r="O189" s="1">
        <v>37500</v>
      </c>
      <c r="Q189" s="1" t="s">
        <v>49</v>
      </c>
      <c r="T189" s="1" t="s">
        <v>22</v>
      </c>
      <c r="U189" s="1" t="s">
        <v>605</v>
      </c>
      <c r="Y189" s="1">
        <v>1030</v>
      </c>
      <c r="Z189" s="1" t="s">
        <v>48</v>
      </c>
      <c r="AA189" s="1">
        <v>38530</v>
      </c>
      <c r="AB189" s="1">
        <v>0</v>
      </c>
    </row>
    <row r="190" spans="7:30" x14ac:dyDescent="0.55000000000000004">
      <c r="G190" s="2" t="s">
        <v>1766</v>
      </c>
      <c r="H190" s="1" t="s">
        <v>620</v>
      </c>
      <c r="I190" s="1" t="s">
        <v>77</v>
      </c>
      <c r="J190" s="1" t="s">
        <v>17</v>
      </c>
      <c r="K190" s="1">
        <v>2068</v>
      </c>
      <c r="L190" s="1" t="s">
        <v>621</v>
      </c>
      <c r="M190" s="1" t="s">
        <v>88</v>
      </c>
      <c r="N190" s="1" t="s">
        <v>23</v>
      </c>
      <c r="O190" s="1">
        <v>46690</v>
      </c>
      <c r="Q190" s="1" t="s">
        <v>20</v>
      </c>
      <c r="T190" s="1" t="s">
        <v>22</v>
      </c>
      <c r="U190" s="1" t="s">
        <v>602</v>
      </c>
      <c r="Y190" s="1">
        <v>1580</v>
      </c>
      <c r="Z190" s="1" t="s">
        <v>23</v>
      </c>
      <c r="AA190" s="1">
        <v>48270</v>
      </c>
      <c r="AB190" s="1">
        <v>0</v>
      </c>
    </row>
    <row r="191" spans="7:30" x14ac:dyDescent="0.55000000000000004">
      <c r="G191" s="2" t="s">
        <v>1767</v>
      </c>
      <c r="H191" s="1" t="s">
        <v>622</v>
      </c>
      <c r="I191" s="1" t="s">
        <v>77</v>
      </c>
      <c r="J191" s="1" t="s">
        <v>29</v>
      </c>
      <c r="K191" s="1">
        <v>3074</v>
      </c>
      <c r="L191" s="1" t="s">
        <v>623</v>
      </c>
      <c r="M191" s="1" t="s">
        <v>88</v>
      </c>
      <c r="N191" s="1" t="s">
        <v>48</v>
      </c>
      <c r="O191" s="1">
        <v>28160</v>
      </c>
      <c r="Q191" s="1" t="s">
        <v>64</v>
      </c>
      <c r="T191" s="1" t="s">
        <v>22</v>
      </c>
      <c r="U191" s="1" t="s">
        <v>602</v>
      </c>
      <c r="Y191" s="1">
        <v>970</v>
      </c>
      <c r="Z191" s="1" t="s">
        <v>48</v>
      </c>
      <c r="AA191" s="1">
        <v>29130</v>
      </c>
      <c r="AB191" s="1">
        <v>0</v>
      </c>
    </row>
    <row r="192" spans="7:30" x14ac:dyDescent="0.55000000000000004">
      <c r="G192" s="2" t="s">
        <v>1768</v>
      </c>
      <c r="H192" s="1" t="s">
        <v>624</v>
      </c>
      <c r="I192" s="1" t="s">
        <v>77</v>
      </c>
      <c r="J192" s="1" t="s">
        <v>17</v>
      </c>
      <c r="K192" s="1">
        <v>7082</v>
      </c>
      <c r="L192" s="1" t="s">
        <v>625</v>
      </c>
      <c r="M192" s="1" t="s">
        <v>88</v>
      </c>
      <c r="N192" s="1" t="s">
        <v>23</v>
      </c>
      <c r="O192" s="1">
        <v>51190</v>
      </c>
      <c r="Q192" s="1" t="s">
        <v>20</v>
      </c>
      <c r="T192" s="1" t="s">
        <v>22</v>
      </c>
      <c r="U192" s="1" t="s">
        <v>602</v>
      </c>
      <c r="Y192" s="1">
        <v>1580</v>
      </c>
      <c r="Z192" s="1" t="s">
        <v>23</v>
      </c>
      <c r="AA192" s="1">
        <v>52770</v>
      </c>
      <c r="AB192" s="1">
        <v>0</v>
      </c>
    </row>
    <row r="193" spans="7:30" x14ac:dyDescent="0.55000000000000004">
      <c r="G193" s="2" t="s">
        <v>1769</v>
      </c>
      <c r="H193" s="1" t="s">
        <v>626</v>
      </c>
      <c r="I193" s="1" t="s">
        <v>77</v>
      </c>
      <c r="J193" s="1" t="s">
        <v>17</v>
      </c>
      <c r="K193" s="1">
        <v>22331</v>
      </c>
      <c r="L193" s="1" t="s">
        <v>627</v>
      </c>
      <c r="M193" s="1" t="s">
        <v>88</v>
      </c>
      <c r="N193" s="1" t="s">
        <v>23</v>
      </c>
      <c r="O193" s="1">
        <v>40480</v>
      </c>
      <c r="Q193" s="1" t="s">
        <v>20</v>
      </c>
      <c r="T193" s="1" t="s">
        <v>22</v>
      </c>
      <c r="U193" s="1" t="s">
        <v>602</v>
      </c>
      <c r="Y193" s="1">
        <v>1580</v>
      </c>
      <c r="Z193" s="1" t="s">
        <v>23</v>
      </c>
      <c r="AA193" s="1">
        <v>42060</v>
      </c>
      <c r="AB193" s="1">
        <v>0</v>
      </c>
    </row>
    <row r="194" spans="7:30" x14ac:dyDescent="0.55000000000000004">
      <c r="G194" s="2" t="s">
        <v>1770</v>
      </c>
      <c r="H194" s="1" t="s">
        <v>628</v>
      </c>
      <c r="I194" s="1" t="s">
        <v>77</v>
      </c>
      <c r="J194" s="1" t="s">
        <v>17</v>
      </c>
      <c r="K194" s="1">
        <v>2021</v>
      </c>
      <c r="L194" s="1" t="s">
        <v>629</v>
      </c>
      <c r="M194" s="1" t="s">
        <v>88</v>
      </c>
      <c r="N194" s="1" t="s">
        <v>23</v>
      </c>
      <c r="O194" s="1">
        <v>56810</v>
      </c>
      <c r="Q194" s="1" t="s">
        <v>20</v>
      </c>
      <c r="T194" s="1" t="s">
        <v>22</v>
      </c>
      <c r="U194" s="1" t="s">
        <v>605</v>
      </c>
      <c r="Y194" s="1">
        <v>1440</v>
      </c>
      <c r="Z194" s="1" t="s">
        <v>23</v>
      </c>
      <c r="AA194" s="1">
        <v>58250</v>
      </c>
      <c r="AB194" s="1">
        <v>0</v>
      </c>
    </row>
    <row r="195" spans="7:30" x14ac:dyDescent="0.55000000000000004">
      <c r="G195" s="2" t="s">
        <v>1771</v>
      </c>
      <c r="H195" s="1" t="s">
        <v>630</v>
      </c>
      <c r="I195" s="1" t="s">
        <v>77</v>
      </c>
      <c r="J195" s="1" t="s">
        <v>17</v>
      </c>
      <c r="K195" s="1">
        <v>2129</v>
      </c>
      <c r="L195" s="1" t="s">
        <v>631</v>
      </c>
      <c r="M195" s="1" t="s">
        <v>88</v>
      </c>
      <c r="N195" s="1" t="s">
        <v>19</v>
      </c>
      <c r="O195" s="1">
        <v>61760</v>
      </c>
      <c r="Q195" s="1" t="s">
        <v>20</v>
      </c>
      <c r="T195" s="1" t="s">
        <v>22</v>
      </c>
      <c r="U195" s="1" t="s">
        <v>605</v>
      </c>
      <c r="Y195" s="1">
        <v>1440</v>
      </c>
      <c r="Z195" s="1" t="s">
        <v>19</v>
      </c>
      <c r="AA195" s="1">
        <v>63200</v>
      </c>
      <c r="AB195" s="1">
        <v>0</v>
      </c>
    </row>
    <row r="196" spans="7:30" x14ac:dyDescent="0.55000000000000004">
      <c r="G196" s="2" t="s">
        <v>1772</v>
      </c>
      <c r="H196" s="1" t="s">
        <v>632</v>
      </c>
      <c r="I196" s="1" t="s">
        <v>77</v>
      </c>
      <c r="J196" s="1" t="s">
        <v>29</v>
      </c>
      <c r="K196" s="1">
        <v>3265</v>
      </c>
      <c r="L196" s="1" t="s">
        <v>633</v>
      </c>
      <c r="M196" s="1" t="s">
        <v>88</v>
      </c>
      <c r="N196" s="1" t="s">
        <v>48</v>
      </c>
      <c r="O196" s="1">
        <v>33800</v>
      </c>
      <c r="Q196" s="1" t="s">
        <v>49</v>
      </c>
      <c r="T196" s="1" t="s">
        <v>22</v>
      </c>
      <c r="U196" s="1" t="s">
        <v>605</v>
      </c>
      <c r="Y196" s="1">
        <v>1030</v>
      </c>
      <c r="Z196" s="1" t="s">
        <v>48</v>
      </c>
      <c r="AA196" s="1">
        <v>34830</v>
      </c>
      <c r="AB196" s="1">
        <v>0</v>
      </c>
    </row>
    <row r="197" spans="7:30" x14ac:dyDescent="0.55000000000000004">
      <c r="G197" s="2" t="s">
        <v>1773</v>
      </c>
      <c r="H197" s="1" t="s">
        <v>634</v>
      </c>
      <c r="I197" s="1" t="s">
        <v>77</v>
      </c>
      <c r="J197" s="1" t="s">
        <v>17</v>
      </c>
      <c r="K197" s="1">
        <v>2324</v>
      </c>
      <c r="L197" s="1" t="s">
        <v>635</v>
      </c>
      <c r="M197" s="1" t="s">
        <v>141</v>
      </c>
      <c r="N197" s="1" t="s">
        <v>19</v>
      </c>
      <c r="O197" s="1">
        <v>64080</v>
      </c>
      <c r="Q197" s="1" t="s">
        <v>20</v>
      </c>
      <c r="T197" s="1" t="s">
        <v>22</v>
      </c>
      <c r="U197" s="1" t="s">
        <v>602</v>
      </c>
      <c r="Y197" s="1">
        <v>1580</v>
      </c>
      <c r="Z197" s="1" t="s">
        <v>19</v>
      </c>
      <c r="AA197" s="1">
        <v>65660</v>
      </c>
      <c r="AB197" s="1">
        <v>0</v>
      </c>
    </row>
    <row r="198" spans="7:30" x14ac:dyDescent="0.55000000000000004">
      <c r="G198" s="2" t="s">
        <v>1774</v>
      </c>
      <c r="H198" s="1" t="s">
        <v>636</v>
      </c>
      <c r="I198" s="1" t="s">
        <v>77</v>
      </c>
      <c r="J198" s="1" t="s">
        <v>17</v>
      </c>
      <c r="K198" s="1">
        <v>6674</v>
      </c>
      <c r="L198" s="1" t="s">
        <v>637</v>
      </c>
      <c r="M198" s="1" t="s">
        <v>141</v>
      </c>
      <c r="N198" s="1" t="s">
        <v>23</v>
      </c>
      <c r="O198" s="1">
        <v>53230</v>
      </c>
      <c r="Q198" s="1" t="s">
        <v>20</v>
      </c>
      <c r="T198" s="1" t="s">
        <v>22</v>
      </c>
      <c r="U198" s="1" t="s">
        <v>605</v>
      </c>
      <c r="Y198" s="1">
        <v>1440</v>
      </c>
      <c r="Z198" s="1" t="s">
        <v>23</v>
      </c>
      <c r="AA198" s="1">
        <v>54670</v>
      </c>
      <c r="AB198" s="1">
        <v>0</v>
      </c>
    </row>
    <row r="199" spans="7:30" x14ac:dyDescent="0.55000000000000004">
      <c r="G199" s="2" t="s">
        <v>1775</v>
      </c>
      <c r="H199" s="1" t="s">
        <v>638</v>
      </c>
      <c r="I199" s="1" t="s">
        <v>77</v>
      </c>
      <c r="J199" s="1" t="s">
        <v>29</v>
      </c>
      <c r="K199" s="1">
        <v>2319</v>
      </c>
      <c r="L199" s="1" t="s">
        <v>639</v>
      </c>
      <c r="M199" s="1" t="s">
        <v>141</v>
      </c>
      <c r="N199" s="1" t="s">
        <v>48</v>
      </c>
      <c r="O199" s="1">
        <v>33690</v>
      </c>
      <c r="Q199" s="1" t="s">
        <v>49</v>
      </c>
      <c r="T199" s="1" t="s">
        <v>22</v>
      </c>
      <c r="U199" s="1" t="s">
        <v>605</v>
      </c>
      <c r="Y199" s="1">
        <v>1030</v>
      </c>
      <c r="Z199" s="1" t="s">
        <v>48</v>
      </c>
      <c r="AA199" s="1">
        <v>34720</v>
      </c>
      <c r="AB199" s="1">
        <v>0</v>
      </c>
    </row>
    <row r="200" spans="7:30" x14ac:dyDescent="0.55000000000000004">
      <c r="G200" s="2" t="s">
        <v>1776</v>
      </c>
      <c r="H200" s="1" t="s">
        <v>640</v>
      </c>
      <c r="I200" s="1" t="s">
        <v>77</v>
      </c>
      <c r="J200" s="1" t="s">
        <v>17</v>
      </c>
      <c r="K200" s="1">
        <v>2283</v>
      </c>
      <c r="L200" s="1" t="s">
        <v>641</v>
      </c>
      <c r="M200" s="1" t="s">
        <v>95</v>
      </c>
      <c r="N200" s="1" t="s">
        <v>23</v>
      </c>
      <c r="O200" s="1">
        <v>39870</v>
      </c>
      <c r="Q200" s="1" t="s">
        <v>54</v>
      </c>
      <c r="T200" s="1" t="s">
        <v>22</v>
      </c>
      <c r="U200" s="1" t="s">
        <v>602</v>
      </c>
      <c r="Y200" s="1">
        <v>1200</v>
      </c>
      <c r="Z200" s="1" t="s">
        <v>23</v>
      </c>
      <c r="AA200" s="1">
        <v>41070</v>
      </c>
      <c r="AB200" s="1">
        <v>0</v>
      </c>
    </row>
    <row r="201" spans="7:30" x14ac:dyDescent="0.55000000000000004">
      <c r="G201" s="2" t="s">
        <v>1777</v>
      </c>
      <c r="H201" s="1" t="s">
        <v>642</v>
      </c>
      <c r="I201" s="1" t="s">
        <v>77</v>
      </c>
      <c r="J201" s="1" t="s">
        <v>17</v>
      </c>
      <c r="K201" s="1">
        <v>3191</v>
      </c>
      <c r="L201" s="1" t="s">
        <v>643</v>
      </c>
      <c r="M201" s="1" t="s">
        <v>95</v>
      </c>
      <c r="N201" s="1" t="s">
        <v>23</v>
      </c>
      <c r="O201" s="1">
        <v>44020</v>
      </c>
      <c r="Q201" s="1" t="s">
        <v>20</v>
      </c>
      <c r="T201" s="1" t="s">
        <v>22</v>
      </c>
      <c r="U201" s="1" t="s">
        <v>602</v>
      </c>
      <c r="Y201" s="1">
        <v>1580</v>
      </c>
      <c r="Z201" s="1" t="s">
        <v>23</v>
      </c>
      <c r="AA201" s="1">
        <v>45600</v>
      </c>
      <c r="AB201" s="1">
        <v>0</v>
      </c>
    </row>
    <row r="202" spans="7:30" x14ac:dyDescent="0.55000000000000004">
      <c r="G202" s="2" t="s">
        <v>1778</v>
      </c>
      <c r="H202" s="1" t="s">
        <v>644</v>
      </c>
      <c r="I202" s="1" t="s">
        <v>77</v>
      </c>
      <c r="J202" s="1" t="s">
        <v>17</v>
      </c>
      <c r="K202" s="1">
        <v>2250</v>
      </c>
      <c r="L202" s="1" t="s">
        <v>645</v>
      </c>
      <c r="M202" s="1" t="s">
        <v>95</v>
      </c>
      <c r="N202" s="1" t="s">
        <v>19</v>
      </c>
      <c r="O202" s="1">
        <v>69040</v>
      </c>
      <c r="Q202" s="1" t="s">
        <v>20</v>
      </c>
      <c r="T202" s="1" t="s">
        <v>22</v>
      </c>
      <c r="U202" s="1" t="s">
        <v>605</v>
      </c>
      <c r="Y202" s="1">
        <v>0</v>
      </c>
      <c r="Z202" s="1" t="s">
        <v>19</v>
      </c>
      <c r="AA202" s="1">
        <v>69040</v>
      </c>
      <c r="AB202" s="1">
        <v>1435.5030000000002</v>
      </c>
      <c r="AD202" s="1" t="s">
        <v>9</v>
      </c>
    </row>
    <row r="203" spans="7:30" x14ac:dyDescent="0.55000000000000004">
      <c r="G203" s="2" t="s">
        <v>1779</v>
      </c>
      <c r="H203" s="1" t="s">
        <v>646</v>
      </c>
      <c r="I203" s="1" t="s">
        <v>77</v>
      </c>
      <c r="J203" s="1" t="s">
        <v>17</v>
      </c>
      <c r="K203" s="1">
        <v>2245</v>
      </c>
      <c r="L203" s="1" t="s">
        <v>647</v>
      </c>
      <c r="M203" s="1" t="s">
        <v>95</v>
      </c>
      <c r="N203" s="1" t="s">
        <v>19</v>
      </c>
      <c r="O203" s="1">
        <v>69040</v>
      </c>
      <c r="Q203" s="1" t="s">
        <v>20</v>
      </c>
      <c r="T203" s="1" t="s">
        <v>22</v>
      </c>
      <c r="U203" s="1" t="s">
        <v>605</v>
      </c>
      <c r="Y203" s="1">
        <v>0</v>
      </c>
      <c r="Z203" s="1" t="s">
        <v>19</v>
      </c>
      <c r="AA203" s="1">
        <v>69040</v>
      </c>
      <c r="AB203" s="1">
        <v>1435.5030000000002</v>
      </c>
      <c r="AD203" s="1" t="s">
        <v>9</v>
      </c>
    </row>
    <row r="204" spans="7:30" x14ac:dyDescent="0.55000000000000004">
      <c r="G204" s="2" t="s">
        <v>1780</v>
      </c>
      <c r="H204" s="1" t="s">
        <v>648</v>
      </c>
      <c r="I204" s="1" t="s">
        <v>77</v>
      </c>
      <c r="J204" s="1" t="s">
        <v>29</v>
      </c>
      <c r="K204" s="1">
        <v>3368</v>
      </c>
      <c r="L204" s="1" t="s">
        <v>649</v>
      </c>
      <c r="M204" s="1" t="s">
        <v>132</v>
      </c>
      <c r="N204" s="1" t="s">
        <v>48</v>
      </c>
      <c r="O204" s="1">
        <v>38330</v>
      </c>
      <c r="Q204" s="1" t="s">
        <v>49</v>
      </c>
      <c r="T204" s="1" t="s">
        <v>22</v>
      </c>
      <c r="U204" s="1" t="s">
        <v>602</v>
      </c>
      <c r="Y204" s="1">
        <v>1130</v>
      </c>
      <c r="Z204" s="1" t="s">
        <v>48</v>
      </c>
      <c r="AA204" s="1">
        <v>39460</v>
      </c>
      <c r="AB204" s="1">
        <v>0</v>
      </c>
    </row>
    <row r="205" spans="7:30" x14ac:dyDescent="0.55000000000000004">
      <c r="G205" s="2" t="s">
        <v>1781</v>
      </c>
      <c r="H205" s="1" t="s">
        <v>650</v>
      </c>
      <c r="I205" s="1" t="s">
        <v>77</v>
      </c>
      <c r="J205" s="1" t="s">
        <v>29</v>
      </c>
      <c r="K205" s="1">
        <v>2126</v>
      </c>
      <c r="L205" s="1" t="s">
        <v>651</v>
      </c>
      <c r="M205" s="1" t="s">
        <v>132</v>
      </c>
      <c r="N205" s="1" t="s">
        <v>69</v>
      </c>
      <c r="O205" s="1">
        <v>48190</v>
      </c>
      <c r="Q205" s="1" t="s">
        <v>49</v>
      </c>
      <c r="T205" s="1" t="s">
        <v>22</v>
      </c>
      <c r="U205" s="1" t="s">
        <v>605</v>
      </c>
      <c r="Y205" s="1">
        <v>1030</v>
      </c>
      <c r="Z205" s="1" t="s">
        <v>69</v>
      </c>
      <c r="AA205" s="1">
        <v>49220</v>
      </c>
      <c r="AB205" s="1">
        <v>0</v>
      </c>
    </row>
    <row r="206" spans="7:30" x14ac:dyDescent="0.55000000000000004">
      <c r="G206" s="2" t="s">
        <v>1782</v>
      </c>
      <c r="H206" s="1" t="s">
        <v>652</v>
      </c>
      <c r="I206" s="1" t="s">
        <v>77</v>
      </c>
      <c r="J206" s="1" t="s">
        <v>29</v>
      </c>
      <c r="K206" s="1">
        <v>2076</v>
      </c>
      <c r="L206" s="1" t="s">
        <v>653</v>
      </c>
      <c r="M206" s="1" t="s">
        <v>132</v>
      </c>
      <c r="N206" s="1" t="s">
        <v>48</v>
      </c>
      <c r="O206" s="1">
        <v>29160</v>
      </c>
      <c r="Q206" s="1" t="s">
        <v>64</v>
      </c>
      <c r="T206" s="1" t="s">
        <v>22</v>
      </c>
      <c r="U206" s="1" t="s">
        <v>605</v>
      </c>
      <c r="Y206" s="1">
        <v>880</v>
      </c>
      <c r="Z206" s="1" t="s">
        <v>48</v>
      </c>
      <c r="AA206" s="1">
        <v>30040</v>
      </c>
      <c r="AB206" s="1">
        <v>0</v>
      </c>
    </row>
    <row r="207" spans="7:30" x14ac:dyDescent="0.55000000000000004">
      <c r="G207" s="2" t="s">
        <v>1783</v>
      </c>
      <c r="H207" s="1" t="s">
        <v>654</v>
      </c>
      <c r="I207" s="1" t="s">
        <v>77</v>
      </c>
      <c r="J207" s="1" t="s">
        <v>29</v>
      </c>
      <c r="K207" s="1">
        <v>2175</v>
      </c>
      <c r="L207" s="1" t="s">
        <v>655</v>
      </c>
      <c r="M207" s="1" t="s">
        <v>132</v>
      </c>
      <c r="N207" s="1" t="s">
        <v>48</v>
      </c>
      <c r="O207" s="1">
        <v>26690</v>
      </c>
      <c r="Q207" s="1" t="s">
        <v>64</v>
      </c>
      <c r="T207" s="1" t="s">
        <v>22</v>
      </c>
      <c r="U207" s="1" t="s">
        <v>605</v>
      </c>
      <c r="Y207" s="1">
        <v>880</v>
      </c>
      <c r="Z207" s="1" t="s">
        <v>48</v>
      </c>
      <c r="AA207" s="1">
        <v>27570</v>
      </c>
      <c r="AB207" s="1">
        <v>0</v>
      </c>
    </row>
    <row r="208" spans="7:30" x14ac:dyDescent="0.55000000000000004">
      <c r="G208" s="2" t="s">
        <v>1784</v>
      </c>
      <c r="H208" s="1" t="s">
        <v>656</v>
      </c>
      <c r="I208" s="1" t="s">
        <v>77</v>
      </c>
      <c r="J208" s="1" t="s">
        <v>29</v>
      </c>
      <c r="K208" s="1">
        <v>2322</v>
      </c>
      <c r="L208" s="1" t="s">
        <v>657</v>
      </c>
      <c r="M208" s="1" t="s">
        <v>132</v>
      </c>
      <c r="N208" s="1" t="s">
        <v>48</v>
      </c>
      <c r="O208" s="1">
        <v>26760</v>
      </c>
      <c r="Q208" s="1" t="s">
        <v>64</v>
      </c>
      <c r="T208" s="1" t="s">
        <v>22</v>
      </c>
      <c r="U208" s="1" t="s">
        <v>605</v>
      </c>
      <c r="Y208" s="1">
        <v>880</v>
      </c>
      <c r="Z208" s="1" t="s">
        <v>48</v>
      </c>
      <c r="AA208" s="1">
        <v>27640</v>
      </c>
      <c r="AB208" s="1">
        <v>0</v>
      </c>
    </row>
    <row r="209" spans="7:30" x14ac:dyDescent="0.55000000000000004">
      <c r="G209" s="2" t="s">
        <v>1785</v>
      </c>
      <c r="H209" s="1" t="s">
        <v>658</v>
      </c>
      <c r="I209" s="1" t="s">
        <v>77</v>
      </c>
      <c r="J209" s="1" t="s">
        <v>29</v>
      </c>
      <c r="K209" s="1">
        <v>6779</v>
      </c>
      <c r="L209" s="1" t="s">
        <v>659</v>
      </c>
      <c r="M209" s="1" t="s">
        <v>135</v>
      </c>
      <c r="N209" s="1" t="s">
        <v>48</v>
      </c>
      <c r="O209" s="1">
        <v>28000</v>
      </c>
      <c r="Q209" s="1" t="s">
        <v>64</v>
      </c>
      <c r="T209" s="1" t="s">
        <v>22</v>
      </c>
      <c r="U209" s="1" t="s">
        <v>602</v>
      </c>
      <c r="Y209" s="1">
        <v>970</v>
      </c>
      <c r="Z209" s="1" t="s">
        <v>48</v>
      </c>
      <c r="AA209" s="1">
        <v>28970</v>
      </c>
      <c r="AB209" s="1">
        <v>0</v>
      </c>
    </row>
    <row r="210" spans="7:30" x14ac:dyDescent="0.55000000000000004">
      <c r="G210" s="2" t="s">
        <v>1786</v>
      </c>
      <c r="H210" s="1" t="s">
        <v>660</v>
      </c>
      <c r="I210" s="1" t="s">
        <v>77</v>
      </c>
      <c r="J210" s="1" t="s">
        <v>17</v>
      </c>
      <c r="K210" s="1">
        <v>2279</v>
      </c>
      <c r="L210" s="1" t="s">
        <v>661</v>
      </c>
      <c r="M210" s="1" t="s">
        <v>135</v>
      </c>
      <c r="N210" s="1" t="s">
        <v>23</v>
      </c>
      <c r="O210" s="1">
        <v>50100</v>
      </c>
      <c r="Q210" s="1" t="s">
        <v>20</v>
      </c>
      <c r="T210" s="1" t="s">
        <v>22</v>
      </c>
      <c r="U210" s="1" t="s">
        <v>602</v>
      </c>
      <c r="Y210" s="1">
        <v>1580</v>
      </c>
      <c r="Z210" s="1" t="s">
        <v>23</v>
      </c>
      <c r="AA210" s="1">
        <v>51680</v>
      </c>
      <c r="AB210" s="1">
        <v>0</v>
      </c>
    </row>
    <row r="211" spans="7:30" x14ac:dyDescent="0.55000000000000004">
      <c r="G211" s="2" t="s">
        <v>1787</v>
      </c>
      <c r="H211" s="1" t="s">
        <v>662</v>
      </c>
      <c r="I211" s="1" t="s">
        <v>77</v>
      </c>
      <c r="J211" s="1" t="s">
        <v>29</v>
      </c>
      <c r="K211" s="1">
        <v>2220</v>
      </c>
      <c r="L211" s="1" t="s">
        <v>663</v>
      </c>
      <c r="M211" s="1" t="s">
        <v>135</v>
      </c>
      <c r="N211" s="1" t="s">
        <v>48</v>
      </c>
      <c r="O211" s="1">
        <v>29370</v>
      </c>
      <c r="Q211" s="1" t="s">
        <v>64</v>
      </c>
      <c r="T211" s="1" t="s">
        <v>22</v>
      </c>
      <c r="U211" s="1" t="s">
        <v>605</v>
      </c>
      <c r="Y211" s="1">
        <v>880</v>
      </c>
      <c r="Z211" s="1" t="s">
        <v>48</v>
      </c>
      <c r="AA211" s="1">
        <v>30250</v>
      </c>
      <c r="AB211" s="1">
        <v>0</v>
      </c>
    </row>
    <row r="212" spans="7:30" x14ac:dyDescent="0.55000000000000004">
      <c r="G212" s="2" t="s">
        <v>1788</v>
      </c>
      <c r="H212" s="1" t="s">
        <v>664</v>
      </c>
      <c r="I212" s="1" t="s">
        <v>77</v>
      </c>
      <c r="J212" s="1" t="s">
        <v>29</v>
      </c>
      <c r="K212" s="1">
        <v>2149</v>
      </c>
      <c r="L212" s="1" t="s">
        <v>665</v>
      </c>
      <c r="M212" s="1" t="s">
        <v>135</v>
      </c>
      <c r="N212" s="1" t="s">
        <v>48</v>
      </c>
      <c r="O212" s="1">
        <v>28930</v>
      </c>
      <c r="Q212" s="1" t="s">
        <v>64</v>
      </c>
      <c r="T212" s="1" t="s">
        <v>22</v>
      </c>
      <c r="U212" s="1" t="s">
        <v>605</v>
      </c>
      <c r="Y212" s="1">
        <v>880</v>
      </c>
      <c r="Z212" s="1" t="s">
        <v>48</v>
      </c>
      <c r="AA212" s="1">
        <v>29810</v>
      </c>
      <c r="AB212" s="1">
        <v>0</v>
      </c>
    </row>
    <row r="213" spans="7:30" x14ac:dyDescent="0.55000000000000004">
      <c r="G213" s="2" t="s">
        <v>1789</v>
      </c>
      <c r="H213" s="1" t="s">
        <v>666</v>
      </c>
      <c r="I213" s="1" t="s">
        <v>77</v>
      </c>
      <c r="J213" s="1" t="s">
        <v>17</v>
      </c>
      <c r="K213" s="1">
        <v>2217</v>
      </c>
      <c r="L213" s="1" t="s">
        <v>667</v>
      </c>
      <c r="M213" s="1" t="s">
        <v>135</v>
      </c>
      <c r="N213" s="1" t="s">
        <v>23</v>
      </c>
      <c r="O213" s="1">
        <v>49710</v>
      </c>
      <c r="Q213" s="1" t="s">
        <v>20</v>
      </c>
      <c r="T213" s="1" t="s">
        <v>22</v>
      </c>
      <c r="U213" s="1" t="s">
        <v>605</v>
      </c>
      <c r="Y213" s="1">
        <v>1440</v>
      </c>
      <c r="Z213" s="1" t="s">
        <v>23</v>
      </c>
      <c r="AA213" s="1">
        <v>51150</v>
      </c>
      <c r="AB213" s="1">
        <v>0</v>
      </c>
    </row>
    <row r="214" spans="7:30" x14ac:dyDescent="0.55000000000000004">
      <c r="G214" s="2" t="s">
        <v>1790</v>
      </c>
      <c r="H214" s="1" t="s">
        <v>668</v>
      </c>
      <c r="I214" s="1" t="s">
        <v>77</v>
      </c>
      <c r="J214" s="1" t="s">
        <v>17</v>
      </c>
      <c r="K214" s="1">
        <v>2222</v>
      </c>
      <c r="L214" s="1" t="s">
        <v>669</v>
      </c>
      <c r="M214" s="1" t="s">
        <v>114</v>
      </c>
      <c r="N214" s="1" t="s">
        <v>19</v>
      </c>
      <c r="O214" s="1">
        <v>65290</v>
      </c>
      <c r="Q214" s="1" t="s">
        <v>20</v>
      </c>
      <c r="T214" s="1" t="s">
        <v>22</v>
      </c>
      <c r="U214" s="1" t="s">
        <v>605</v>
      </c>
      <c r="Y214" s="1">
        <v>1440</v>
      </c>
      <c r="Z214" s="1" t="s">
        <v>19</v>
      </c>
      <c r="AA214" s="1">
        <v>66730</v>
      </c>
      <c r="AB214" s="1">
        <v>0</v>
      </c>
    </row>
    <row r="215" spans="7:30" x14ac:dyDescent="0.55000000000000004">
      <c r="G215" s="2" t="s">
        <v>1791</v>
      </c>
      <c r="H215" s="1" t="s">
        <v>670</v>
      </c>
      <c r="I215" s="1" t="s">
        <v>77</v>
      </c>
      <c r="J215" s="1" t="s">
        <v>17</v>
      </c>
      <c r="K215" s="1">
        <v>7163</v>
      </c>
      <c r="L215" s="1" t="s">
        <v>671</v>
      </c>
      <c r="M215" s="1" t="s">
        <v>114</v>
      </c>
      <c r="N215" s="1" t="s">
        <v>23</v>
      </c>
      <c r="O215" s="1">
        <v>48120</v>
      </c>
      <c r="Q215" s="1" t="s">
        <v>20</v>
      </c>
      <c r="T215" s="1" t="s">
        <v>22</v>
      </c>
      <c r="U215" s="1" t="s">
        <v>605</v>
      </c>
      <c r="Y215" s="1">
        <v>1440</v>
      </c>
      <c r="Z215" s="1" t="s">
        <v>23</v>
      </c>
      <c r="AA215" s="1">
        <v>49560</v>
      </c>
      <c r="AB215" s="1">
        <v>0</v>
      </c>
    </row>
    <row r="216" spans="7:30" x14ac:dyDescent="0.55000000000000004">
      <c r="G216" s="2" t="s">
        <v>1792</v>
      </c>
      <c r="H216" s="1" t="s">
        <v>672</v>
      </c>
      <c r="I216" s="1" t="s">
        <v>77</v>
      </c>
      <c r="J216" s="1" t="s">
        <v>17</v>
      </c>
      <c r="K216" s="1">
        <v>2208</v>
      </c>
      <c r="L216" s="1" t="s">
        <v>673</v>
      </c>
      <c r="M216" s="1" t="s">
        <v>120</v>
      </c>
      <c r="N216" s="1" t="s">
        <v>23</v>
      </c>
      <c r="O216" s="1">
        <v>54680</v>
      </c>
      <c r="Q216" s="1" t="s">
        <v>20</v>
      </c>
      <c r="T216" s="1" t="s">
        <v>22</v>
      </c>
      <c r="U216" s="1" t="s">
        <v>602</v>
      </c>
      <c r="Y216" s="1">
        <v>1580</v>
      </c>
      <c r="Z216" s="1" t="s">
        <v>23</v>
      </c>
      <c r="AA216" s="1">
        <v>56260</v>
      </c>
      <c r="AB216" s="1">
        <v>0</v>
      </c>
    </row>
    <row r="217" spans="7:30" x14ac:dyDescent="0.55000000000000004">
      <c r="G217" s="2" t="s">
        <v>1793</v>
      </c>
      <c r="H217" s="1" t="s">
        <v>674</v>
      </c>
      <c r="I217" s="1" t="s">
        <v>77</v>
      </c>
      <c r="J217" s="1" t="s">
        <v>17</v>
      </c>
      <c r="K217" s="1">
        <v>2212</v>
      </c>
      <c r="L217" s="1" t="s">
        <v>675</v>
      </c>
      <c r="M217" s="1" t="s">
        <v>120</v>
      </c>
      <c r="N217" s="1" t="s">
        <v>23</v>
      </c>
      <c r="O217" s="1">
        <v>42010</v>
      </c>
      <c r="Q217" s="1" t="s">
        <v>20</v>
      </c>
      <c r="T217" s="1" t="s">
        <v>22</v>
      </c>
      <c r="U217" s="1" t="s">
        <v>605</v>
      </c>
      <c r="Y217" s="1">
        <v>1440</v>
      </c>
      <c r="Z217" s="1" t="s">
        <v>23</v>
      </c>
      <c r="AA217" s="1">
        <v>43450</v>
      </c>
      <c r="AB217" s="1">
        <v>0</v>
      </c>
    </row>
    <row r="218" spans="7:30" x14ac:dyDescent="0.55000000000000004">
      <c r="G218" s="2" t="s">
        <v>1794</v>
      </c>
      <c r="H218" s="1" t="s">
        <v>676</v>
      </c>
      <c r="I218" s="1" t="s">
        <v>77</v>
      </c>
      <c r="J218" s="1" t="s">
        <v>17</v>
      </c>
      <c r="K218" s="1">
        <v>2180</v>
      </c>
      <c r="L218" s="1" t="s">
        <v>677</v>
      </c>
      <c r="M218" s="1" t="s">
        <v>138</v>
      </c>
      <c r="N218" s="1" t="s">
        <v>19</v>
      </c>
      <c r="O218" s="1">
        <v>68490</v>
      </c>
      <c r="Q218" s="1" t="s">
        <v>20</v>
      </c>
      <c r="T218" s="1" t="s">
        <v>22</v>
      </c>
      <c r="U218" s="1" t="s">
        <v>602</v>
      </c>
      <c r="Y218" s="1">
        <v>550</v>
      </c>
      <c r="Z218" s="1" t="s">
        <v>19</v>
      </c>
      <c r="AA218" s="1">
        <v>69040</v>
      </c>
      <c r="AB218" s="1">
        <v>1028.56</v>
      </c>
      <c r="AD218" s="1" t="s">
        <v>9</v>
      </c>
    </row>
    <row r="219" spans="7:30" x14ac:dyDescent="0.55000000000000004">
      <c r="G219" s="2" t="s">
        <v>1795</v>
      </c>
      <c r="H219" s="1" t="s">
        <v>678</v>
      </c>
      <c r="I219" s="1" t="s">
        <v>77</v>
      </c>
      <c r="J219" s="1" t="s">
        <v>29</v>
      </c>
      <c r="K219" s="1">
        <v>2495</v>
      </c>
      <c r="L219" s="1" t="s">
        <v>679</v>
      </c>
      <c r="M219" s="1" t="s">
        <v>138</v>
      </c>
      <c r="N219" s="1" t="s">
        <v>48</v>
      </c>
      <c r="O219" s="1">
        <v>30530</v>
      </c>
      <c r="Q219" s="1" t="s">
        <v>49</v>
      </c>
      <c r="T219" s="1" t="s">
        <v>22</v>
      </c>
      <c r="U219" s="1" t="s">
        <v>605</v>
      </c>
      <c r="Y219" s="1">
        <v>1030</v>
      </c>
      <c r="Z219" s="1" t="s">
        <v>48</v>
      </c>
      <c r="AA219" s="1">
        <v>31560</v>
      </c>
      <c r="AB219" s="1">
        <v>0</v>
      </c>
    </row>
    <row r="220" spans="7:30" x14ac:dyDescent="0.55000000000000004">
      <c r="G220" s="2" t="s">
        <v>1796</v>
      </c>
      <c r="H220" s="1" t="s">
        <v>680</v>
      </c>
      <c r="I220" s="1" t="s">
        <v>77</v>
      </c>
      <c r="J220" s="1" t="s">
        <v>17</v>
      </c>
      <c r="K220" s="1">
        <v>2120</v>
      </c>
      <c r="L220" s="1" t="s">
        <v>681</v>
      </c>
      <c r="M220" s="1" t="s">
        <v>126</v>
      </c>
      <c r="N220" s="1" t="s">
        <v>23</v>
      </c>
      <c r="O220" s="1">
        <v>53540</v>
      </c>
      <c r="Q220" s="1" t="s">
        <v>20</v>
      </c>
      <c r="T220" s="1" t="s">
        <v>22</v>
      </c>
      <c r="U220" s="1" t="s">
        <v>605</v>
      </c>
      <c r="Y220" s="1">
        <v>1440</v>
      </c>
      <c r="Z220" s="1" t="s">
        <v>23</v>
      </c>
      <c r="AA220" s="1">
        <v>54980</v>
      </c>
      <c r="AB220" s="1">
        <v>0</v>
      </c>
    </row>
    <row r="221" spans="7:30" x14ac:dyDescent="0.55000000000000004">
      <c r="G221" s="2" t="s">
        <v>1797</v>
      </c>
      <c r="H221" s="1" t="s">
        <v>682</v>
      </c>
      <c r="I221" s="1" t="s">
        <v>77</v>
      </c>
      <c r="J221" s="1" t="s">
        <v>17</v>
      </c>
      <c r="K221" s="1">
        <v>2237</v>
      </c>
      <c r="L221" s="1" t="s">
        <v>683</v>
      </c>
      <c r="M221" s="1" t="s">
        <v>110</v>
      </c>
      <c r="N221" s="1" t="s">
        <v>23</v>
      </c>
      <c r="O221" s="1">
        <v>38330</v>
      </c>
      <c r="Q221" s="1" t="s">
        <v>54</v>
      </c>
      <c r="T221" s="1" t="s">
        <v>22</v>
      </c>
      <c r="U221" s="1" t="s">
        <v>602</v>
      </c>
      <c r="Y221" s="1">
        <v>1200</v>
      </c>
      <c r="Z221" s="1" t="s">
        <v>23</v>
      </c>
      <c r="AA221" s="1">
        <v>39530</v>
      </c>
      <c r="AB221" s="1">
        <v>0</v>
      </c>
    </row>
    <row r="222" spans="7:30" x14ac:dyDescent="0.55000000000000004">
      <c r="G222" s="2" t="s">
        <v>1798</v>
      </c>
      <c r="H222" s="1" t="s">
        <v>684</v>
      </c>
      <c r="I222" s="1" t="s">
        <v>77</v>
      </c>
      <c r="J222" s="1" t="s">
        <v>17</v>
      </c>
      <c r="K222" s="1">
        <v>2786</v>
      </c>
      <c r="L222" s="1" t="s">
        <v>685</v>
      </c>
      <c r="M222" s="1" t="s">
        <v>110</v>
      </c>
      <c r="N222" s="1" t="s">
        <v>23</v>
      </c>
      <c r="O222" s="1">
        <v>46530</v>
      </c>
      <c r="Q222" s="1" t="s">
        <v>20</v>
      </c>
      <c r="T222" s="1" t="s">
        <v>22</v>
      </c>
      <c r="U222" s="1" t="s">
        <v>602</v>
      </c>
      <c r="Y222" s="1">
        <v>1580</v>
      </c>
      <c r="Z222" s="1" t="s">
        <v>23</v>
      </c>
      <c r="AA222" s="1">
        <v>48110</v>
      </c>
      <c r="AB222" s="1">
        <v>0</v>
      </c>
    </row>
    <row r="223" spans="7:30" x14ac:dyDescent="0.55000000000000004">
      <c r="G223" s="2" t="s">
        <v>1799</v>
      </c>
      <c r="H223" s="1" t="s">
        <v>686</v>
      </c>
      <c r="I223" s="1" t="s">
        <v>77</v>
      </c>
      <c r="J223" s="1" t="s">
        <v>17</v>
      </c>
      <c r="K223" s="1">
        <v>5128</v>
      </c>
      <c r="L223" s="1" t="s">
        <v>687</v>
      </c>
      <c r="M223" s="1" t="s">
        <v>110</v>
      </c>
      <c r="N223" s="1" t="s">
        <v>23</v>
      </c>
      <c r="O223" s="1">
        <v>57810</v>
      </c>
      <c r="Q223" s="1" t="s">
        <v>20</v>
      </c>
      <c r="T223" s="1" t="s">
        <v>22</v>
      </c>
      <c r="U223" s="1" t="s">
        <v>605</v>
      </c>
      <c r="Y223" s="1">
        <v>1440</v>
      </c>
      <c r="Z223" s="1" t="s">
        <v>23</v>
      </c>
      <c r="AA223" s="1">
        <v>59250</v>
      </c>
      <c r="AB223" s="1">
        <v>0</v>
      </c>
    </row>
    <row r="224" spans="7:30" x14ac:dyDescent="0.55000000000000004">
      <c r="G224" s="2" t="s">
        <v>1800</v>
      </c>
      <c r="H224" s="1" t="s">
        <v>688</v>
      </c>
      <c r="I224" s="1" t="s">
        <v>77</v>
      </c>
      <c r="J224" s="1" t="s">
        <v>29</v>
      </c>
      <c r="K224" s="1">
        <v>2249</v>
      </c>
      <c r="L224" s="1" t="s">
        <v>689</v>
      </c>
      <c r="M224" s="1" t="s">
        <v>110</v>
      </c>
      <c r="N224" s="1" t="s">
        <v>48</v>
      </c>
      <c r="O224" s="1">
        <v>30460</v>
      </c>
      <c r="Q224" s="1" t="s">
        <v>49</v>
      </c>
      <c r="T224" s="1" t="s">
        <v>22</v>
      </c>
      <c r="U224" s="1" t="s">
        <v>605</v>
      </c>
      <c r="Y224" s="1">
        <v>1030</v>
      </c>
      <c r="Z224" s="1" t="s">
        <v>48</v>
      </c>
      <c r="AA224" s="1">
        <v>31490</v>
      </c>
      <c r="AB224" s="1">
        <v>0</v>
      </c>
    </row>
    <row r="225" spans="7:30" x14ac:dyDescent="0.55000000000000004">
      <c r="G225" s="2" t="s">
        <v>1801</v>
      </c>
      <c r="H225" s="1" t="s">
        <v>690</v>
      </c>
      <c r="I225" s="1" t="s">
        <v>77</v>
      </c>
      <c r="J225" s="1" t="s">
        <v>17</v>
      </c>
      <c r="K225" s="1">
        <v>2304</v>
      </c>
      <c r="L225" s="1" t="s">
        <v>691</v>
      </c>
      <c r="M225" s="1" t="s">
        <v>110</v>
      </c>
      <c r="N225" s="1" t="s">
        <v>19</v>
      </c>
      <c r="O225" s="1">
        <v>63240</v>
      </c>
      <c r="Q225" s="1" t="s">
        <v>20</v>
      </c>
      <c r="T225" s="1" t="s">
        <v>22</v>
      </c>
      <c r="U225" s="1" t="s">
        <v>605</v>
      </c>
      <c r="Y225" s="1">
        <v>1440</v>
      </c>
      <c r="Z225" s="1" t="s">
        <v>19</v>
      </c>
      <c r="AA225" s="1">
        <v>64680</v>
      </c>
      <c r="AB225" s="1">
        <v>0</v>
      </c>
    </row>
    <row r="226" spans="7:30" x14ac:dyDescent="0.55000000000000004">
      <c r="G226" s="2" t="s">
        <v>1802</v>
      </c>
      <c r="H226" s="1" t="s">
        <v>692</v>
      </c>
      <c r="I226" s="1" t="s">
        <v>77</v>
      </c>
      <c r="J226" s="1" t="s">
        <v>17</v>
      </c>
      <c r="K226" s="1">
        <v>3343</v>
      </c>
      <c r="L226" s="1" t="s">
        <v>693</v>
      </c>
      <c r="M226" s="1" t="s">
        <v>110</v>
      </c>
      <c r="N226" s="1" t="s">
        <v>23</v>
      </c>
      <c r="O226" s="1">
        <v>56420</v>
      </c>
      <c r="Q226" s="1" t="s">
        <v>20</v>
      </c>
      <c r="T226" s="1" t="s">
        <v>22</v>
      </c>
      <c r="U226" s="1" t="s">
        <v>605</v>
      </c>
      <c r="Y226" s="1">
        <v>1440</v>
      </c>
      <c r="Z226" s="1" t="s">
        <v>23</v>
      </c>
      <c r="AA226" s="1">
        <v>57860</v>
      </c>
      <c r="AB226" s="1">
        <v>0</v>
      </c>
    </row>
    <row r="227" spans="7:30" x14ac:dyDescent="0.55000000000000004">
      <c r="G227" s="2" t="s">
        <v>1803</v>
      </c>
      <c r="H227" s="1" t="s">
        <v>694</v>
      </c>
      <c r="I227" s="1" t="s">
        <v>77</v>
      </c>
      <c r="J227" s="1" t="s">
        <v>17</v>
      </c>
      <c r="K227" s="1">
        <v>2333</v>
      </c>
      <c r="L227" s="1" t="s">
        <v>695</v>
      </c>
      <c r="M227" s="1" t="s">
        <v>129</v>
      </c>
      <c r="N227" s="1" t="s">
        <v>23</v>
      </c>
      <c r="O227" s="1">
        <v>43600</v>
      </c>
      <c r="Q227" s="1" t="s">
        <v>20</v>
      </c>
      <c r="T227" s="1" t="s">
        <v>22</v>
      </c>
      <c r="U227" s="1" t="s">
        <v>602</v>
      </c>
      <c r="Y227" s="1">
        <v>1580</v>
      </c>
      <c r="Z227" s="1" t="s">
        <v>23</v>
      </c>
      <c r="AA227" s="1">
        <v>45180</v>
      </c>
      <c r="AB227" s="1">
        <v>0</v>
      </c>
    </row>
    <row r="228" spans="7:30" x14ac:dyDescent="0.55000000000000004">
      <c r="G228" s="2" t="s">
        <v>1804</v>
      </c>
      <c r="H228" s="1" t="s">
        <v>696</v>
      </c>
      <c r="I228" s="1" t="s">
        <v>77</v>
      </c>
      <c r="J228" s="1" t="s">
        <v>29</v>
      </c>
      <c r="K228" s="1">
        <v>3071</v>
      </c>
      <c r="L228" s="1" t="s">
        <v>697</v>
      </c>
      <c r="M228" s="1" t="s">
        <v>129</v>
      </c>
      <c r="N228" s="1" t="s">
        <v>48</v>
      </c>
      <c r="O228" s="1">
        <v>25070</v>
      </c>
      <c r="Q228" s="1" t="s">
        <v>64</v>
      </c>
      <c r="T228" s="1" t="s">
        <v>22</v>
      </c>
      <c r="U228" s="1" t="s">
        <v>605</v>
      </c>
      <c r="Y228" s="1">
        <v>880</v>
      </c>
      <c r="Z228" s="1" t="s">
        <v>48</v>
      </c>
      <c r="AA228" s="1">
        <v>25950</v>
      </c>
      <c r="AB228" s="1">
        <v>0</v>
      </c>
    </row>
    <row r="229" spans="7:30" x14ac:dyDescent="0.55000000000000004">
      <c r="G229" s="2" t="s">
        <v>1805</v>
      </c>
      <c r="H229" s="1" t="s">
        <v>698</v>
      </c>
      <c r="I229" s="1" t="s">
        <v>77</v>
      </c>
      <c r="J229" s="1" t="s">
        <v>17</v>
      </c>
      <c r="K229" s="1">
        <v>2346</v>
      </c>
      <c r="L229" s="1" t="s">
        <v>699</v>
      </c>
      <c r="M229" s="1" t="s">
        <v>144</v>
      </c>
      <c r="N229" s="1" t="s">
        <v>23</v>
      </c>
      <c r="O229" s="1">
        <v>57480</v>
      </c>
      <c r="Q229" s="1" t="s">
        <v>20</v>
      </c>
      <c r="T229" s="1" t="s">
        <v>22</v>
      </c>
      <c r="U229" s="1" t="s">
        <v>602</v>
      </c>
      <c r="Y229" s="1">
        <v>1580</v>
      </c>
      <c r="Z229" s="1" t="s">
        <v>23</v>
      </c>
      <c r="AA229" s="1">
        <v>59060</v>
      </c>
      <c r="AB229" s="1">
        <v>0</v>
      </c>
    </row>
    <row r="230" spans="7:30" x14ac:dyDescent="0.55000000000000004">
      <c r="G230" s="2" t="s">
        <v>1806</v>
      </c>
      <c r="H230" s="1" t="s">
        <v>700</v>
      </c>
      <c r="I230" s="1" t="s">
        <v>77</v>
      </c>
      <c r="J230" s="1" t="s">
        <v>29</v>
      </c>
      <c r="K230" s="1">
        <v>508</v>
      </c>
      <c r="L230" s="1" t="s">
        <v>701</v>
      </c>
      <c r="M230" s="1" t="s">
        <v>144</v>
      </c>
      <c r="N230" s="1" t="s">
        <v>48</v>
      </c>
      <c r="O230" s="1">
        <v>25080</v>
      </c>
      <c r="Q230" s="1" t="s">
        <v>64</v>
      </c>
      <c r="T230" s="1" t="s">
        <v>22</v>
      </c>
      <c r="U230" s="1" t="s">
        <v>602</v>
      </c>
      <c r="Y230" s="1">
        <v>970</v>
      </c>
      <c r="Z230" s="1" t="s">
        <v>48</v>
      </c>
      <c r="AA230" s="1">
        <v>26050</v>
      </c>
      <c r="AB230" s="1">
        <v>0</v>
      </c>
    </row>
    <row r="231" spans="7:30" x14ac:dyDescent="0.55000000000000004">
      <c r="G231" s="2" t="s">
        <v>1807</v>
      </c>
      <c r="H231" s="1" t="s">
        <v>702</v>
      </c>
      <c r="I231" s="1" t="s">
        <v>77</v>
      </c>
      <c r="J231" s="1" t="s">
        <v>29</v>
      </c>
      <c r="K231" s="1">
        <v>6598</v>
      </c>
      <c r="L231" s="1" t="s">
        <v>703</v>
      </c>
      <c r="M231" s="1" t="s">
        <v>144</v>
      </c>
      <c r="N231" s="1" t="s">
        <v>48</v>
      </c>
      <c r="O231" s="1">
        <v>33080</v>
      </c>
      <c r="Q231" s="1" t="s">
        <v>49</v>
      </c>
      <c r="T231" s="1" t="s">
        <v>22</v>
      </c>
      <c r="U231" s="1" t="s">
        <v>605</v>
      </c>
      <c r="Y231" s="1">
        <v>1030</v>
      </c>
      <c r="Z231" s="1" t="s">
        <v>48</v>
      </c>
      <c r="AA231" s="1">
        <v>34110</v>
      </c>
      <c r="AB231" s="1">
        <v>0</v>
      </c>
    </row>
    <row r="232" spans="7:30" x14ac:dyDescent="0.55000000000000004">
      <c r="G232" s="2" t="s">
        <v>1808</v>
      </c>
      <c r="H232" s="1" t="s">
        <v>704</v>
      </c>
      <c r="I232" s="1" t="s">
        <v>77</v>
      </c>
      <c r="J232" s="1" t="s">
        <v>17</v>
      </c>
      <c r="K232" s="1">
        <v>2891</v>
      </c>
      <c r="L232" s="1" t="s">
        <v>705</v>
      </c>
      <c r="M232" s="1" t="s">
        <v>168</v>
      </c>
      <c r="N232" s="1" t="s">
        <v>19</v>
      </c>
      <c r="O232" s="1">
        <v>59300</v>
      </c>
      <c r="Q232" s="1" t="s">
        <v>20</v>
      </c>
      <c r="T232" s="1" t="s">
        <v>22</v>
      </c>
      <c r="U232" s="1" t="s">
        <v>605</v>
      </c>
      <c r="Y232" s="1">
        <v>1440</v>
      </c>
      <c r="Z232" s="1" t="s">
        <v>19</v>
      </c>
      <c r="AA232" s="1">
        <v>60740</v>
      </c>
      <c r="AB232" s="1">
        <v>0</v>
      </c>
    </row>
    <row r="233" spans="7:30" x14ac:dyDescent="0.55000000000000004">
      <c r="G233" s="2" t="s">
        <v>1809</v>
      </c>
      <c r="H233" s="1" t="s">
        <v>706</v>
      </c>
      <c r="I233" s="1" t="s">
        <v>77</v>
      </c>
      <c r="J233" s="1" t="s">
        <v>29</v>
      </c>
      <c r="K233" s="1">
        <v>2395</v>
      </c>
      <c r="L233" s="1" t="s">
        <v>707</v>
      </c>
      <c r="M233" s="1" t="s">
        <v>168</v>
      </c>
      <c r="N233" s="1" t="s">
        <v>69</v>
      </c>
      <c r="O233" s="1">
        <v>58390</v>
      </c>
      <c r="Q233" s="1" t="s">
        <v>49</v>
      </c>
      <c r="T233" s="1" t="s">
        <v>22</v>
      </c>
      <c r="U233" s="1" t="s">
        <v>605</v>
      </c>
      <c r="Y233" s="1">
        <v>0</v>
      </c>
      <c r="Z233" s="1" t="s">
        <v>69</v>
      </c>
      <c r="AA233" s="1">
        <v>58390</v>
      </c>
      <c r="AB233" s="1">
        <v>1026.3570000000002</v>
      </c>
      <c r="AD233" s="1" t="s">
        <v>9</v>
      </c>
    </row>
    <row r="234" spans="7:30" x14ac:dyDescent="0.55000000000000004">
      <c r="G234" s="2" t="s">
        <v>1810</v>
      </c>
      <c r="H234" s="1" t="s">
        <v>708</v>
      </c>
      <c r="I234" s="1" t="s">
        <v>77</v>
      </c>
      <c r="J234" s="1" t="s">
        <v>17</v>
      </c>
      <c r="K234" s="1">
        <v>2414</v>
      </c>
      <c r="L234" s="1" t="s">
        <v>709</v>
      </c>
      <c r="M234" s="1" t="s">
        <v>180</v>
      </c>
      <c r="N234" s="1" t="s">
        <v>19</v>
      </c>
      <c r="O234" s="1">
        <v>65270</v>
      </c>
      <c r="Q234" s="1" t="s">
        <v>20</v>
      </c>
      <c r="T234" s="1" t="s">
        <v>22</v>
      </c>
      <c r="U234" s="1" t="s">
        <v>605</v>
      </c>
      <c r="Y234" s="1">
        <v>1440</v>
      </c>
      <c r="Z234" s="1" t="s">
        <v>19</v>
      </c>
      <c r="AA234" s="1">
        <v>66710</v>
      </c>
      <c r="AB234" s="1">
        <v>0</v>
      </c>
    </row>
    <row r="235" spans="7:30" x14ac:dyDescent="0.55000000000000004">
      <c r="G235" s="2" t="s">
        <v>1811</v>
      </c>
      <c r="H235" s="1" t="s">
        <v>710</v>
      </c>
      <c r="I235" s="1" t="s">
        <v>77</v>
      </c>
      <c r="J235" s="1" t="s">
        <v>17</v>
      </c>
      <c r="K235" s="1">
        <v>2413</v>
      </c>
      <c r="L235" s="1" t="s">
        <v>711</v>
      </c>
      <c r="M235" s="1" t="s">
        <v>180</v>
      </c>
      <c r="N235" s="1" t="s">
        <v>19</v>
      </c>
      <c r="O235" s="1">
        <v>65550</v>
      </c>
      <c r="Q235" s="1" t="s">
        <v>20</v>
      </c>
      <c r="T235" s="1" t="s">
        <v>22</v>
      </c>
      <c r="U235" s="1" t="s">
        <v>605</v>
      </c>
      <c r="Y235" s="1">
        <v>1440</v>
      </c>
      <c r="Z235" s="1" t="s">
        <v>19</v>
      </c>
      <c r="AA235" s="1">
        <v>66990</v>
      </c>
      <c r="AB235" s="1">
        <v>0</v>
      </c>
    </row>
    <row r="236" spans="7:30" x14ac:dyDescent="0.55000000000000004">
      <c r="G236" s="2" t="s">
        <v>1812</v>
      </c>
      <c r="H236" s="1" t="s">
        <v>712</v>
      </c>
      <c r="I236" s="1" t="s">
        <v>77</v>
      </c>
      <c r="J236" s="1" t="s">
        <v>29</v>
      </c>
      <c r="K236" s="1">
        <v>2148</v>
      </c>
      <c r="L236" s="1" t="s">
        <v>713</v>
      </c>
      <c r="M236" s="1" t="s">
        <v>174</v>
      </c>
      <c r="N236" s="1" t="s">
        <v>48</v>
      </c>
      <c r="O236" s="1">
        <v>33000</v>
      </c>
      <c r="Q236" s="1" t="s">
        <v>49</v>
      </c>
      <c r="T236" s="1" t="s">
        <v>22</v>
      </c>
      <c r="U236" s="1" t="s">
        <v>602</v>
      </c>
      <c r="Y236" s="1">
        <v>1130</v>
      </c>
      <c r="Z236" s="1" t="s">
        <v>48</v>
      </c>
      <c r="AA236" s="1">
        <v>34130</v>
      </c>
      <c r="AB236" s="1">
        <v>0</v>
      </c>
    </row>
    <row r="237" spans="7:30" x14ac:dyDescent="0.55000000000000004">
      <c r="G237" s="2" t="s">
        <v>1813</v>
      </c>
      <c r="H237" s="1" t="s">
        <v>714</v>
      </c>
      <c r="I237" s="1" t="s">
        <v>77</v>
      </c>
      <c r="J237" s="1" t="s">
        <v>29</v>
      </c>
      <c r="K237" s="1">
        <v>2436</v>
      </c>
      <c r="L237" s="1" t="s">
        <v>715</v>
      </c>
      <c r="M237" s="1" t="s">
        <v>150</v>
      </c>
      <c r="N237" s="1" t="s">
        <v>48</v>
      </c>
      <c r="O237" s="1">
        <v>25960</v>
      </c>
      <c r="Q237" s="1" t="s">
        <v>64</v>
      </c>
      <c r="T237" s="1" t="s">
        <v>22</v>
      </c>
      <c r="U237" s="1" t="s">
        <v>605</v>
      </c>
      <c r="Y237" s="1">
        <v>880</v>
      </c>
      <c r="Z237" s="1" t="s">
        <v>48</v>
      </c>
      <c r="AA237" s="1">
        <v>26840</v>
      </c>
      <c r="AB237" s="1">
        <v>0</v>
      </c>
    </row>
    <row r="238" spans="7:30" x14ac:dyDescent="0.55000000000000004">
      <c r="G238" s="2" t="s">
        <v>717</v>
      </c>
      <c r="H238" s="1" t="s">
        <v>716</v>
      </c>
      <c r="I238" s="1" t="s">
        <v>77</v>
      </c>
      <c r="J238" s="1" t="s">
        <v>29</v>
      </c>
      <c r="K238" s="1">
        <v>2079</v>
      </c>
      <c r="L238" s="1" t="s">
        <v>718</v>
      </c>
      <c r="M238" s="1" t="s">
        <v>171</v>
      </c>
      <c r="N238" s="1" t="s">
        <v>48</v>
      </c>
      <c r="O238" s="1">
        <v>35250</v>
      </c>
      <c r="Q238" s="1" t="s">
        <v>49</v>
      </c>
      <c r="T238" s="1" t="s">
        <v>22</v>
      </c>
      <c r="U238" s="1" t="s">
        <v>602</v>
      </c>
      <c r="Y238" s="1">
        <v>1130</v>
      </c>
      <c r="Z238" s="1" t="s">
        <v>48</v>
      </c>
      <c r="AA238" s="1">
        <v>36380</v>
      </c>
      <c r="AB238" s="1">
        <v>0</v>
      </c>
    </row>
    <row r="239" spans="7:30" x14ac:dyDescent="0.55000000000000004">
      <c r="G239" s="2" t="s">
        <v>1814</v>
      </c>
      <c r="H239" s="1" t="s">
        <v>719</v>
      </c>
      <c r="I239" s="1" t="s">
        <v>77</v>
      </c>
      <c r="J239" s="1" t="s">
        <v>29</v>
      </c>
      <c r="K239" s="1">
        <v>2444</v>
      </c>
      <c r="L239" s="1" t="s">
        <v>720</v>
      </c>
      <c r="M239" s="1" t="s">
        <v>171</v>
      </c>
      <c r="N239" s="1" t="s">
        <v>48</v>
      </c>
      <c r="O239" s="1">
        <v>31740</v>
      </c>
      <c r="Q239" s="1" t="s">
        <v>49</v>
      </c>
      <c r="T239" s="1" t="s">
        <v>22</v>
      </c>
      <c r="U239" s="1" t="s">
        <v>605</v>
      </c>
      <c r="Y239" s="1">
        <v>1030</v>
      </c>
      <c r="Z239" s="1" t="s">
        <v>48</v>
      </c>
      <c r="AA239" s="1">
        <v>32770</v>
      </c>
      <c r="AB239" s="1">
        <v>0</v>
      </c>
    </row>
    <row r="240" spans="7:30" x14ac:dyDescent="0.55000000000000004">
      <c r="G240" s="2" t="s">
        <v>1815</v>
      </c>
      <c r="H240" s="1" t="s">
        <v>721</v>
      </c>
      <c r="I240" s="1" t="s">
        <v>77</v>
      </c>
      <c r="J240" s="1" t="s">
        <v>29</v>
      </c>
      <c r="K240" s="1">
        <v>5187</v>
      </c>
      <c r="L240" s="1" t="s">
        <v>722</v>
      </c>
      <c r="M240" s="1" t="s">
        <v>171</v>
      </c>
      <c r="N240" s="1" t="s">
        <v>48</v>
      </c>
      <c r="O240" s="1">
        <v>33040</v>
      </c>
      <c r="Q240" s="1" t="s">
        <v>49</v>
      </c>
      <c r="T240" s="1" t="s">
        <v>22</v>
      </c>
      <c r="U240" s="1" t="s">
        <v>605</v>
      </c>
      <c r="Y240" s="1">
        <v>1030</v>
      </c>
      <c r="Z240" s="1" t="s">
        <v>48</v>
      </c>
      <c r="AA240" s="1">
        <v>34070</v>
      </c>
      <c r="AB240" s="1">
        <v>0</v>
      </c>
    </row>
    <row r="241" spans="7:30" x14ac:dyDescent="0.55000000000000004">
      <c r="G241" s="2" t="s">
        <v>1816</v>
      </c>
      <c r="H241" s="1" t="s">
        <v>723</v>
      </c>
      <c r="I241" s="1" t="s">
        <v>77</v>
      </c>
      <c r="J241" s="1" t="s">
        <v>17</v>
      </c>
      <c r="K241" s="1">
        <v>3583</v>
      </c>
      <c r="L241" s="1" t="s">
        <v>724</v>
      </c>
      <c r="M241" s="1" t="s">
        <v>153</v>
      </c>
      <c r="N241" s="1" t="s">
        <v>23</v>
      </c>
      <c r="O241" s="1">
        <v>56130</v>
      </c>
      <c r="Q241" s="1" t="s">
        <v>20</v>
      </c>
      <c r="T241" s="1" t="s">
        <v>22</v>
      </c>
      <c r="U241" s="1" t="s">
        <v>602</v>
      </c>
      <c r="Y241" s="1">
        <v>1580</v>
      </c>
      <c r="Z241" s="1" t="s">
        <v>23</v>
      </c>
      <c r="AA241" s="1">
        <v>57710</v>
      </c>
      <c r="AB241" s="1">
        <v>0</v>
      </c>
    </row>
    <row r="242" spans="7:30" x14ac:dyDescent="0.55000000000000004">
      <c r="G242" s="2" t="s">
        <v>1817</v>
      </c>
      <c r="H242" s="1" t="s">
        <v>725</v>
      </c>
      <c r="I242" s="1" t="s">
        <v>77</v>
      </c>
      <c r="J242" s="1" t="s">
        <v>17</v>
      </c>
      <c r="K242" s="1">
        <v>2977</v>
      </c>
      <c r="L242" s="1" t="s">
        <v>726</v>
      </c>
      <c r="M242" s="1" t="s">
        <v>153</v>
      </c>
      <c r="N242" s="1" t="s">
        <v>23</v>
      </c>
      <c r="O242" s="1">
        <v>55990</v>
      </c>
      <c r="Q242" s="1" t="s">
        <v>20</v>
      </c>
      <c r="T242" s="1" t="s">
        <v>22</v>
      </c>
      <c r="U242" s="1" t="s">
        <v>605</v>
      </c>
      <c r="Y242" s="1">
        <v>1440</v>
      </c>
      <c r="Z242" s="1" t="s">
        <v>23</v>
      </c>
      <c r="AA242" s="1">
        <v>57430</v>
      </c>
      <c r="AB242" s="1">
        <v>0</v>
      </c>
    </row>
    <row r="243" spans="7:30" x14ac:dyDescent="0.55000000000000004">
      <c r="G243" s="2" t="s">
        <v>1818</v>
      </c>
      <c r="H243" s="1" t="s">
        <v>727</v>
      </c>
      <c r="I243" s="1" t="s">
        <v>77</v>
      </c>
      <c r="J243" s="1" t="s">
        <v>29</v>
      </c>
      <c r="K243" s="1">
        <v>70130</v>
      </c>
      <c r="L243" s="1" t="s">
        <v>728</v>
      </c>
      <c r="M243" s="1" t="s">
        <v>156</v>
      </c>
      <c r="N243" s="1" t="s">
        <v>69</v>
      </c>
      <c r="O243" s="1">
        <v>44370</v>
      </c>
      <c r="Q243" s="1" t="s">
        <v>49</v>
      </c>
      <c r="T243" s="1" t="s">
        <v>22</v>
      </c>
      <c r="U243" s="1" t="s">
        <v>602</v>
      </c>
      <c r="Y243" s="1">
        <v>1130</v>
      </c>
      <c r="Z243" s="1" t="s">
        <v>69</v>
      </c>
      <c r="AA243" s="1">
        <v>45500</v>
      </c>
      <c r="AB243" s="1">
        <v>0</v>
      </c>
    </row>
    <row r="244" spans="7:30" x14ac:dyDescent="0.55000000000000004">
      <c r="G244" s="2" t="s">
        <v>1819</v>
      </c>
      <c r="H244" s="1" t="s">
        <v>729</v>
      </c>
      <c r="I244" s="1" t="s">
        <v>77</v>
      </c>
      <c r="J244" s="1" t="s">
        <v>17</v>
      </c>
      <c r="K244" s="1">
        <v>3328</v>
      </c>
      <c r="L244" s="1" t="s">
        <v>730</v>
      </c>
      <c r="M244" s="1" t="s">
        <v>156</v>
      </c>
      <c r="N244" s="1" t="s">
        <v>23</v>
      </c>
      <c r="O244" s="1">
        <v>40140</v>
      </c>
      <c r="Q244" s="1" t="s">
        <v>54</v>
      </c>
      <c r="T244" s="1" t="s">
        <v>22</v>
      </c>
      <c r="U244" s="1" t="s">
        <v>602</v>
      </c>
      <c r="Y244" s="1">
        <v>1200</v>
      </c>
      <c r="Z244" s="1" t="s">
        <v>23</v>
      </c>
      <c r="AA244" s="1">
        <v>41340</v>
      </c>
      <c r="AB244" s="1">
        <v>0</v>
      </c>
    </row>
    <row r="245" spans="7:30" x14ac:dyDescent="0.55000000000000004">
      <c r="G245" s="2" t="s">
        <v>1820</v>
      </c>
      <c r="H245" s="1" t="s">
        <v>731</v>
      </c>
      <c r="I245" s="1" t="s">
        <v>77</v>
      </c>
      <c r="J245" s="1" t="s">
        <v>17</v>
      </c>
      <c r="K245" s="1">
        <v>3337</v>
      </c>
      <c r="L245" s="1" t="s">
        <v>732</v>
      </c>
      <c r="M245" s="1" t="s">
        <v>156</v>
      </c>
      <c r="N245" s="1" t="s">
        <v>23</v>
      </c>
      <c r="O245" s="1">
        <v>45640</v>
      </c>
      <c r="Q245" s="1" t="s">
        <v>20</v>
      </c>
      <c r="T245" s="1" t="s">
        <v>22</v>
      </c>
      <c r="U245" s="1" t="s">
        <v>602</v>
      </c>
      <c r="Y245" s="1">
        <v>1580</v>
      </c>
      <c r="Z245" s="1" t="s">
        <v>23</v>
      </c>
      <c r="AA245" s="1">
        <v>47220</v>
      </c>
      <c r="AB245" s="1">
        <v>0</v>
      </c>
    </row>
    <row r="246" spans="7:30" x14ac:dyDescent="0.55000000000000004">
      <c r="G246" s="2" t="s">
        <v>1821</v>
      </c>
      <c r="H246" s="1" t="s">
        <v>733</v>
      </c>
      <c r="I246" s="1" t="s">
        <v>77</v>
      </c>
      <c r="J246" s="1" t="s">
        <v>17</v>
      </c>
      <c r="K246" s="1">
        <v>2429</v>
      </c>
      <c r="L246" s="1" t="s">
        <v>734</v>
      </c>
      <c r="M246" s="1" t="s">
        <v>156</v>
      </c>
      <c r="N246" s="1" t="s">
        <v>19</v>
      </c>
      <c r="O246" s="1">
        <v>66080</v>
      </c>
      <c r="Q246" s="1" t="s">
        <v>20</v>
      </c>
      <c r="T246" s="1" t="s">
        <v>22</v>
      </c>
      <c r="U246" s="1" t="s">
        <v>605</v>
      </c>
      <c r="Y246" s="1">
        <v>1440</v>
      </c>
      <c r="Z246" s="1" t="s">
        <v>19</v>
      </c>
      <c r="AA246" s="1">
        <v>67520</v>
      </c>
      <c r="AB246" s="1">
        <v>0</v>
      </c>
    </row>
    <row r="247" spans="7:30" x14ac:dyDescent="0.55000000000000004">
      <c r="G247" s="2" t="s">
        <v>1822</v>
      </c>
      <c r="H247" s="1" t="s">
        <v>735</v>
      </c>
      <c r="I247" s="1" t="s">
        <v>77</v>
      </c>
      <c r="J247" s="1" t="s">
        <v>17</v>
      </c>
      <c r="K247" s="1">
        <v>2393</v>
      </c>
      <c r="L247" s="1" t="s">
        <v>736</v>
      </c>
      <c r="M247" s="1" t="s">
        <v>156</v>
      </c>
      <c r="N247" s="1" t="s">
        <v>23</v>
      </c>
      <c r="O247" s="1">
        <v>44910</v>
      </c>
      <c r="Q247" s="1" t="s">
        <v>20</v>
      </c>
      <c r="T247" s="1" t="s">
        <v>22</v>
      </c>
      <c r="U247" s="1" t="s">
        <v>605</v>
      </c>
      <c r="Y247" s="1">
        <v>1440</v>
      </c>
      <c r="Z247" s="1" t="s">
        <v>23</v>
      </c>
      <c r="AA247" s="1">
        <v>46350</v>
      </c>
      <c r="AB247" s="1">
        <v>0</v>
      </c>
    </row>
    <row r="248" spans="7:30" x14ac:dyDescent="0.55000000000000004">
      <c r="G248" s="2" t="s">
        <v>1823</v>
      </c>
      <c r="H248" s="1" t="s">
        <v>737</v>
      </c>
      <c r="I248" s="1" t="s">
        <v>77</v>
      </c>
      <c r="J248" s="1" t="s">
        <v>17</v>
      </c>
      <c r="K248" s="1">
        <v>3112</v>
      </c>
      <c r="L248" s="1" t="s">
        <v>738</v>
      </c>
      <c r="M248" s="1" t="s">
        <v>156</v>
      </c>
      <c r="N248" s="1" t="s">
        <v>19</v>
      </c>
      <c r="O248" s="1">
        <v>69040</v>
      </c>
      <c r="Q248" s="1" t="s">
        <v>20</v>
      </c>
      <c r="T248" s="1" t="s">
        <v>22</v>
      </c>
      <c r="U248" s="1" t="s">
        <v>605</v>
      </c>
      <c r="Y248" s="1">
        <v>0</v>
      </c>
      <c r="Z248" s="1" t="s">
        <v>19</v>
      </c>
      <c r="AA248" s="1">
        <v>69040</v>
      </c>
      <c r="AB248" s="1">
        <v>1435.5030000000002</v>
      </c>
      <c r="AD248" s="1" t="s">
        <v>9</v>
      </c>
    </row>
    <row r="249" spans="7:30" x14ac:dyDescent="0.55000000000000004">
      <c r="G249" s="2" t="s">
        <v>1824</v>
      </c>
      <c r="H249" s="1" t="s">
        <v>739</v>
      </c>
      <c r="I249" s="1" t="s">
        <v>77</v>
      </c>
      <c r="J249" s="1" t="s">
        <v>17</v>
      </c>
      <c r="K249" s="1">
        <v>2266</v>
      </c>
      <c r="L249" s="1" t="s">
        <v>740</v>
      </c>
      <c r="M249" s="1" t="s">
        <v>156</v>
      </c>
      <c r="N249" s="1" t="s">
        <v>23</v>
      </c>
      <c r="O249" s="1">
        <v>40510</v>
      </c>
      <c r="Q249" s="1" t="s">
        <v>20</v>
      </c>
      <c r="T249" s="1" t="s">
        <v>22</v>
      </c>
      <c r="U249" s="1" t="s">
        <v>605</v>
      </c>
      <c r="Y249" s="1">
        <v>1440</v>
      </c>
      <c r="Z249" s="1" t="s">
        <v>23</v>
      </c>
      <c r="AA249" s="1">
        <v>41950</v>
      </c>
      <c r="AB249" s="1">
        <v>0</v>
      </c>
    </row>
    <row r="250" spans="7:30" x14ac:dyDescent="0.55000000000000004">
      <c r="G250" s="2" t="s">
        <v>1825</v>
      </c>
      <c r="H250" s="1" t="s">
        <v>741</v>
      </c>
      <c r="I250" s="1" t="s">
        <v>77</v>
      </c>
      <c r="J250" s="1" t="s">
        <v>17</v>
      </c>
      <c r="K250" s="1">
        <v>6604</v>
      </c>
      <c r="L250" s="1" t="s">
        <v>742</v>
      </c>
      <c r="M250" s="1" t="s">
        <v>156</v>
      </c>
      <c r="N250" s="1" t="s">
        <v>23</v>
      </c>
      <c r="O250" s="1">
        <v>47230</v>
      </c>
      <c r="Q250" s="1" t="s">
        <v>20</v>
      </c>
      <c r="T250" s="1" t="s">
        <v>22</v>
      </c>
      <c r="U250" s="1" t="s">
        <v>605</v>
      </c>
      <c r="Y250" s="1">
        <v>1440</v>
      </c>
      <c r="Z250" s="1" t="s">
        <v>23</v>
      </c>
      <c r="AA250" s="1">
        <v>48670</v>
      </c>
      <c r="AB250" s="1">
        <v>0</v>
      </c>
    </row>
    <row r="251" spans="7:30" x14ac:dyDescent="0.55000000000000004">
      <c r="G251" s="2" t="s">
        <v>1826</v>
      </c>
      <c r="H251" s="1" t="s">
        <v>743</v>
      </c>
      <c r="I251" s="1" t="s">
        <v>77</v>
      </c>
      <c r="J251" s="1" t="s">
        <v>17</v>
      </c>
      <c r="K251" s="1">
        <v>6581</v>
      </c>
      <c r="L251" s="1" t="s">
        <v>744</v>
      </c>
      <c r="M251" s="1" t="s">
        <v>177</v>
      </c>
      <c r="N251" s="1" t="s">
        <v>23</v>
      </c>
      <c r="O251" s="1">
        <v>34900</v>
      </c>
      <c r="Q251" s="1" t="s">
        <v>54</v>
      </c>
      <c r="T251" s="1" t="s">
        <v>22</v>
      </c>
      <c r="U251" s="1" t="s">
        <v>602</v>
      </c>
      <c r="Y251" s="1">
        <v>1200</v>
      </c>
      <c r="Z251" s="1" t="s">
        <v>23</v>
      </c>
      <c r="AA251" s="1">
        <v>36100</v>
      </c>
      <c r="AB251" s="1">
        <v>0</v>
      </c>
    </row>
    <row r="252" spans="7:30" x14ac:dyDescent="0.55000000000000004">
      <c r="G252" s="2" t="s">
        <v>1827</v>
      </c>
      <c r="H252" s="1" t="s">
        <v>745</v>
      </c>
      <c r="I252" s="1" t="s">
        <v>77</v>
      </c>
      <c r="J252" s="1" t="s">
        <v>17</v>
      </c>
      <c r="K252" s="1">
        <v>2489</v>
      </c>
      <c r="L252" s="1" t="s">
        <v>746</v>
      </c>
      <c r="M252" s="1" t="s">
        <v>177</v>
      </c>
      <c r="N252" s="1" t="s">
        <v>23</v>
      </c>
      <c r="O252" s="1">
        <v>54580</v>
      </c>
      <c r="Q252" s="1" t="s">
        <v>20</v>
      </c>
      <c r="T252" s="1" t="s">
        <v>22</v>
      </c>
      <c r="U252" s="1" t="s">
        <v>605</v>
      </c>
      <c r="Y252" s="1">
        <v>1440</v>
      </c>
      <c r="Z252" s="1" t="s">
        <v>23</v>
      </c>
      <c r="AA252" s="1">
        <v>56020</v>
      </c>
      <c r="AB252" s="1">
        <v>0</v>
      </c>
    </row>
    <row r="253" spans="7:30" x14ac:dyDescent="0.55000000000000004">
      <c r="G253" s="2" t="s">
        <v>1828</v>
      </c>
      <c r="H253" s="1" t="s">
        <v>747</v>
      </c>
      <c r="I253" s="1" t="s">
        <v>77</v>
      </c>
      <c r="J253" s="1" t="s">
        <v>29</v>
      </c>
      <c r="K253" s="1">
        <v>2482</v>
      </c>
      <c r="L253" s="1" t="s">
        <v>748</v>
      </c>
      <c r="M253" s="1" t="s">
        <v>177</v>
      </c>
      <c r="N253" s="1" t="s">
        <v>48</v>
      </c>
      <c r="O253" s="1">
        <v>32090</v>
      </c>
      <c r="Q253" s="1" t="s">
        <v>49</v>
      </c>
      <c r="T253" s="1" t="s">
        <v>22</v>
      </c>
      <c r="U253" s="1" t="s">
        <v>605</v>
      </c>
      <c r="Y253" s="1">
        <v>1030</v>
      </c>
      <c r="Z253" s="1" t="s">
        <v>48</v>
      </c>
      <c r="AA253" s="1">
        <v>33120</v>
      </c>
      <c r="AB253" s="1">
        <v>0</v>
      </c>
    </row>
    <row r="254" spans="7:30" x14ac:dyDescent="0.55000000000000004">
      <c r="G254" s="2" t="s">
        <v>1829</v>
      </c>
      <c r="H254" s="1" t="s">
        <v>749</v>
      </c>
      <c r="I254" s="1" t="s">
        <v>77</v>
      </c>
      <c r="J254" s="1" t="s">
        <v>17</v>
      </c>
      <c r="K254" s="1">
        <v>2939</v>
      </c>
      <c r="L254" s="1" t="s">
        <v>750</v>
      </c>
      <c r="M254" s="1" t="s">
        <v>177</v>
      </c>
      <c r="N254" s="1" t="s">
        <v>23</v>
      </c>
      <c r="O254" s="1">
        <v>39230</v>
      </c>
      <c r="Q254" s="1" t="s">
        <v>54</v>
      </c>
      <c r="T254" s="1" t="s">
        <v>22</v>
      </c>
      <c r="U254" s="1" t="s">
        <v>605</v>
      </c>
      <c r="Y254" s="1">
        <v>1090</v>
      </c>
      <c r="Z254" s="1" t="s">
        <v>23</v>
      </c>
      <c r="AA254" s="1">
        <v>40320</v>
      </c>
      <c r="AB254" s="1">
        <v>0</v>
      </c>
    </row>
    <row r="255" spans="7:30" x14ac:dyDescent="0.55000000000000004">
      <c r="G255" s="2" t="s">
        <v>1830</v>
      </c>
      <c r="H255" s="1" t="s">
        <v>751</v>
      </c>
      <c r="I255" s="1" t="s">
        <v>77</v>
      </c>
      <c r="J255" s="1" t="s">
        <v>29</v>
      </c>
      <c r="K255" s="1">
        <v>2288</v>
      </c>
      <c r="L255" s="1" t="s">
        <v>752</v>
      </c>
      <c r="M255" s="1" t="s">
        <v>147</v>
      </c>
      <c r="N255" s="1" t="s">
        <v>48</v>
      </c>
      <c r="O255" s="1">
        <v>25860</v>
      </c>
      <c r="Q255" s="1" t="s">
        <v>64</v>
      </c>
      <c r="T255" s="1" t="s">
        <v>22</v>
      </c>
      <c r="U255" s="1" t="s">
        <v>605</v>
      </c>
      <c r="Y255" s="1">
        <v>880</v>
      </c>
      <c r="Z255" s="1" t="s">
        <v>48</v>
      </c>
      <c r="AA255" s="1">
        <v>26740</v>
      </c>
      <c r="AB255" s="1">
        <v>0</v>
      </c>
    </row>
    <row r="256" spans="7:30" x14ac:dyDescent="0.55000000000000004">
      <c r="G256" s="2" t="s">
        <v>1831</v>
      </c>
      <c r="H256" s="1" t="s">
        <v>753</v>
      </c>
      <c r="I256" s="1" t="s">
        <v>77</v>
      </c>
      <c r="J256" s="1" t="s">
        <v>17</v>
      </c>
      <c r="K256" s="1">
        <v>2067</v>
      </c>
      <c r="L256" s="1" t="s">
        <v>754</v>
      </c>
      <c r="M256" s="1" t="s">
        <v>165</v>
      </c>
      <c r="N256" s="1" t="s">
        <v>23</v>
      </c>
      <c r="O256" s="1">
        <v>46690</v>
      </c>
      <c r="Q256" s="1" t="s">
        <v>20</v>
      </c>
      <c r="T256" s="1" t="s">
        <v>22</v>
      </c>
      <c r="U256" s="1" t="s">
        <v>602</v>
      </c>
      <c r="Y256" s="1">
        <v>1580</v>
      </c>
      <c r="Z256" s="1" t="s">
        <v>23</v>
      </c>
      <c r="AA256" s="1">
        <v>48270</v>
      </c>
      <c r="AB256" s="1">
        <v>0</v>
      </c>
    </row>
    <row r="257" spans="7:28" x14ac:dyDescent="0.55000000000000004">
      <c r="G257" s="2" t="s">
        <v>1832</v>
      </c>
      <c r="H257" s="1" t="s">
        <v>755</v>
      </c>
      <c r="I257" s="1" t="s">
        <v>77</v>
      </c>
      <c r="J257" s="1" t="s">
        <v>29</v>
      </c>
      <c r="K257" s="1">
        <v>4969</v>
      </c>
      <c r="L257" s="1" t="s">
        <v>756</v>
      </c>
      <c r="M257" s="1" t="s">
        <v>165</v>
      </c>
      <c r="N257" s="1" t="s">
        <v>48</v>
      </c>
      <c r="O257" s="1">
        <v>34390</v>
      </c>
      <c r="Q257" s="1" t="s">
        <v>49</v>
      </c>
      <c r="T257" s="1" t="s">
        <v>22</v>
      </c>
      <c r="U257" s="1" t="s">
        <v>602</v>
      </c>
      <c r="Y257" s="1">
        <v>1130</v>
      </c>
      <c r="Z257" s="1" t="s">
        <v>48</v>
      </c>
      <c r="AA257" s="1">
        <v>35520</v>
      </c>
      <c r="AB257" s="1">
        <v>0</v>
      </c>
    </row>
    <row r="258" spans="7:28" x14ac:dyDescent="0.55000000000000004">
      <c r="G258" s="2" t="s">
        <v>1833</v>
      </c>
      <c r="H258" s="1" t="s">
        <v>757</v>
      </c>
      <c r="I258" s="1" t="s">
        <v>77</v>
      </c>
      <c r="J258" s="1" t="s">
        <v>17</v>
      </c>
      <c r="K258" s="1">
        <v>2563</v>
      </c>
      <c r="L258" s="1" t="s">
        <v>758</v>
      </c>
      <c r="M258" s="1" t="s">
        <v>165</v>
      </c>
      <c r="N258" s="1" t="s">
        <v>19</v>
      </c>
      <c r="O258" s="1">
        <v>65080</v>
      </c>
      <c r="Q258" s="1" t="s">
        <v>20</v>
      </c>
      <c r="T258" s="1" t="s">
        <v>22</v>
      </c>
      <c r="U258" s="1" t="s">
        <v>605</v>
      </c>
      <c r="Y258" s="1">
        <v>1440</v>
      </c>
      <c r="Z258" s="1" t="s">
        <v>19</v>
      </c>
      <c r="AA258" s="1">
        <v>66520</v>
      </c>
      <c r="AB258" s="1">
        <v>0</v>
      </c>
    </row>
    <row r="259" spans="7:28" x14ac:dyDescent="0.55000000000000004">
      <c r="G259" s="2" t="s">
        <v>1834</v>
      </c>
      <c r="H259" s="1" t="s">
        <v>759</v>
      </c>
      <c r="I259" s="1" t="s">
        <v>77</v>
      </c>
      <c r="J259" s="1" t="s">
        <v>17</v>
      </c>
      <c r="K259" s="1">
        <v>2242</v>
      </c>
      <c r="L259" s="1" t="s">
        <v>760</v>
      </c>
      <c r="M259" s="1" t="s">
        <v>165</v>
      </c>
      <c r="N259" s="1" t="s">
        <v>23</v>
      </c>
      <c r="O259" s="1">
        <v>50990</v>
      </c>
      <c r="Q259" s="1" t="s">
        <v>20</v>
      </c>
      <c r="T259" s="1" t="s">
        <v>22</v>
      </c>
      <c r="U259" s="1" t="s">
        <v>605</v>
      </c>
      <c r="Y259" s="1">
        <v>1440</v>
      </c>
      <c r="Z259" s="1" t="s">
        <v>23</v>
      </c>
      <c r="AA259" s="1">
        <v>52430</v>
      </c>
      <c r="AB259" s="1">
        <v>0</v>
      </c>
    </row>
    <row r="260" spans="7:28" x14ac:dyDescent="0.55000000000000004">
      <c r="G260" s="2" t="s">
        <v>1835</v>
      </c>
      <c r="H260" s="1" t="s">
        <v>761</v>
      </c>
      <c r="I260" s="1" t="s">
        <v>77</v>
      </c>
      <c r="J260" s="1" t="s">
        <v>17</v>
      </c>
      <c r="K260" s="1">
        <v>2568</v>
      </c>
      <c r="L260" s="1" t="s">
        <v>762</v>
      </c>
      <c r="M260" s="1" t="s">
        <v>165</v>
      </c>
      <c r="N260" s="1" t="s">
        <v>23</v>
      </c>
      <c r="O260" s="1">
        <v>46780</v>
      </c>
      <c r="Q260" s="1" t="s">
        <v>20</v>
      </c>
      <c r="T260" s="1" t="s">
        <v>22</v>
      </c>
      <c r="U260" s="1" t="s">
        <v>605</v>
      </c>
      <c r="Y260" s="1">
        <v>1440</v>
      </c>
      <c r="Z260" s="1" t="s">
        <v>23</v>
      </c>
      <c r="AA260" s="1">
        <v>48220</v>
      </c>
      <c r="AB260" s="1">
        <v>0</v>
      </c>
    </row>
    <row r="261" spans="7:28" x14ac:dyDescent="0.55000000000000004">
      <c r="G261" s="2" t="s">
        <v>1836</v>
      </c>
      <c r="H261" s="1" t="s">
        <v>763</v>
      </c>
      <c r="I261" s="1" t="s">
        <v>77</v>
      </c>
      <c r="J261" s="1" t="s">
        <v>17</v>
      </c>
      <c r="K261" s="1">
        <v>2640</v>
      </c>
      <c r="L261" s="1" t="s">
        <v>764</v>
      </c>
      <c r="M261" s="1" t="s">
        <v>162</v>
      </c>
      <c r="N261" s="1" t="s">
        <v>23</v>
      </c>
      <c r="O261" s="1">
        <v>36540</v>
      </c>
      <c r="Q261" s="1" t="s">
        <v>54</v>
      </c>
      <c r="T261" s="1" t="s">
        <v>22</v>
      </c>
      <c r="U261" s="1" t="s">
        <v>602</v>
      </c>
      <c r="Y261" s="1">
        <v>1200</v>
      </c>
      <c r="Z261" s="1" t="s">
        <v>23</v>
      </c>
      <c r="AA261" s="1">
        <v>37740</v>
      </c>
      <c r="AB261" s="1">
        <v>0</v>
      </c>
    </row>
    <row r="262" spans="7:28" x14ac:dyDescent="0.55000000000000004">
      <c r="G262" s="2" t="s">
        <v>1837</v>
      </c>
      <c r="H262" s="1" t="s">
        <v>765</v>
      </c>
      <c r="I262" s="1" t="s">
        <v>77</v>
      </c>
      <c r="J262" s="1" t="s">
        <v>17</v>
      </c>
      <c r="K262" s="1">
        <v>3035</v>
      </c>
      <c r="L262" s="1" t="s">
        <v>766</v>
      </c>
      <c r="M262" s="1" t="s">
        <v>162</v>
      </c>
      <c r="N262" s="1" t="s">
        <v>23</v>
      </c>
      <c r="O262" s="1">
        <v>34530</v>
      </c>
      <c r="Q262" s="1" t="s">
        <v>54</v>
      </c>
      <c r="T262" s="1" t="s">
        <v>22</v>
      </c>
      <c r="U262" s="1" t="s">
        <v>605</v>
      </c>
      <c r="Y262" s="1">
        <v>1090</v>
      </c>
      <c r="Z262" s="1" t="s">
        <v>23</v>
      </c>
      <c r="AA262" s="1">
        <v>35620</v>
      </c>
      <c r="AB262" s="1">
        <v>0</v>
      </c>
    </row>
    <row r="263" spans="7:28" x14ac:dyDescent="0.55000000000000004">
      <c r="G263" s="2" t="s">
        <v>1838</v>
      </c>
      <c r="H263" s="1" t="s">
        <v>767</v>
      </c>
      <c r="I263" s="1" t="s">
        <v>77</v>
      </c>
      <c r="J263" s="1" t="s">
        <v>17</v>
      </c>
      <c r="K263" s="1">
        <v>2938</v>
      </c>
      <c r="L263" s="1" t="s">
        <v>768</v>
      </c>
      <c r="M263" s="1" t="s">
        <v>183</v>
      </c>
      <c r="N263" s="1" t="s">
        <v>19</v>
      </c>
      <c r="O263" s="1">
        <v>62710</v>
      </c>
      <c r="Q263" s="1" t="s">
        <v>20</v>
      </c>
      <c r="T263" s="1" t="s">
        <v>22</v>
      </c>
      <c r="U263" s="1" t="s">
        <v>602</v>
      </c>
      <c r="Y263" s="1">
        <v>1580</v>
      </c>
      <c r="Z263" s="1" t="s">
        <v>19</v>
      </c>
      <c r="AA263" s="1">
        <v>64290</v>
      </c>
      <c r="AB263" s="1">
        <v>0</v>
      </c>
    </row>
    <row r="264" spans="7:28" x14ac:dyDescent="0.55000000000000004">
      <c r="G264" s="2" t="s">
        <v>1839</v>
      </c>
      <c r="H264" s="1" t="s">
        <v>769</v>
      </c>
      <c r="I264" s="1" t="s">
        <v>77</v>
      </c>
      <c r="J264" s="1" t="s">
        <v>17</v>
      </c>
      <c r="K264" s="1">
        <v>2296</v>
      </c>
      <c r="L264" s="1" t="s">
        <v>770</v>
      </c>
      <c r="M264" s="1" t="s">
        <v>183</v>
      </c>
      <c r="N264" s="1" t="s">
        <v>19</v>
      </c>
      <c r="O264" s="1">
        <v>58510</v>
      </c>
      <c r="Q264" s="1" t="s">
        <v>20</v>
      </c>
      <c r="T264" s="1" t="s">
        <v>22</v>
      </c>
      <c r="U264" s="1" t="s">
        <v>602</v>
      </c>
      <c r="Y264" s="1">
        <v>1580</v>
      </c>
      <c r="Z264" s="1" t="s">
        <v>19</v>
      </c>
      <c r="AA264" s="1">
        <v>60090</v>
      </c>
      <c r="AB264" s="1">
        <v>0</v>
      </c>
    </row>
    <row r="265" spans="7:28" x14ac:dyDescent="0.55000000000000004">
      <c r="G265" s="2" t="s">
        <v>1840</v>
      </c>
      <c r="H265" s="1" t="s">
        <v>771</v>
      </c>
      <c r="I265" s="1" t="s">
        <v>77</v>
      </c>
      <c r="J265" s="1" t="s">
        <v>17</v>
      </c>
      <c r="K265" s="1">
        <v>2284</v>
      </c>
      <c r="L265" s="1" t="s">
        <v>772</v>
      </c>
      <c r="M265" s="1" t="s">
        <v>183</v>
      </c>
      <c r="N265" s="1" t="s">
        <v>23</v>
      </c>
      <c r="O265" s="1">
        <v>51200</v>
      </c>
      <c r="Q265" s="1" t="s">
        <v>20</v>
      </c>
      <c r="T265" s="1" t="s">
        <v>22</v>
      </c>
      <c r="U265" s="1" t="s">
        <v>602</v>
      </c>
      <c r="Y265" s="1">
        <v>1580</v>
      </c>
      <c r="Z265" s="1" t="s">
        <v>23</v>
      </c>
      <c r="AA265" s="1">
        <v>52780</v>
      </c>
      <c r="AB265" s="1">
        <v>0</v>
      </c>
    </row>
    <row r="266" spans="7:28" x14ac:dyDescent="0.55000000000000004">
      <c r="G266" s="2" t="s">
        <v>1841</v>
      </c>
      <c r="H266" s="1" t="s">
        <v>773</v>
      </c>
      <c r="I266" s="1" t="s">
        <v>77</v>
      </c>
      <c r="J266" s="1" t="s">
        <v>17</v>
      </c>
      <c r="K266" s="1">
        <v>2547</v>
      </c>
      <c r="L266" s="1" t="s">
        <v>774</v>
      </c>
      <c r="M266" s="1" t="s">
        <v>183</v>
      </c>
      <c r="N266" s="1" t="s">
        <v>23</v>
      </c>
      <c r="O266" s="1">
        <v>53830</v>
      </c>
      <c r="Q266" s="1" t="s">
        <v>20</v>
      </c>
      <c r="T266" s="1" t="s">
        <v>22</v>
      </c>
      <c r="U266" s="1" t="s">
        <v>605</v>
      </c>
      <c r="Y266" s="1">
        <v>1440</v>
      </c>
      <c r="Z266" s="1" t="s">
        <v>23</v>
      </c>
      <c r="AA266" s="1">
        <v>55270</v>
      </c>
      <c r="AB266" s="1">
        <v>0</v>
      </c>
    </row>
    <row r="267" spans="7:28" x14ac:dyDescent="0.55000000000000004">
      <c r="G267" s="2" t="s">
        <v>1842</v>
      </c>
      <c r="H267" s="1" t="s">
        <v>775</v>
      </c>
      <c r="I267" s="1" t="s">
        <v>77</v>
      </c>
      <c r="J267" s="1" t="s">
        <v>17</v>
      </c>
      <c r="K267" s="1">
        <v>2538</v>
      </c>
      <c r="L267" s="1" t="s">
        <v>776</v>
      </c>
      <c r="M267" s="1" t="s">
        <v>183</v>
      </c>
      <c r="N267" s="1" t="s">
        <v>19</v>
      </c>
      <c r="O267" s="1">
        <v>66100</v>
      </c>
      <c r="Q267" s="1" t="s">
        <v>20</v>
      </c>
      <c r="T267" s="1" t="s">
        <v>22</v>
      </c>
      <c r="U267" s="1" t="s">
        <v>605</v>
      </c>
      <c r="Y267" s="1">
        <v>1440</v>
      </c>
      <c r="Z267" s="1" t="s">
        <v>19</v>
      </c>
      <c r="AA267" s="1">
        <v>67540</v>
      </c>
      <c r="AB267" s="1">
        <v>0</v>
      </c>
    </row>
    <row r="268" spans="7:28" x14ac:dyDescent="0.55000000000000004">
      <c r="G268" s="2" t="s">
        <v>1843</v>
      </c>
      <c r="H268" s="1" t="s">
        <v>777</v>
      </c>
      <c r="I268" s="1" t="s">
        <v>77</v>
      </c>
      <c r="J268" s="1" t="s">
        <v>17</v>
      </c>
      <c r="K268" s="1" t="s">
        <v>778</v>
      </c>
      <c r="L268" s="1" t="s">
        <v>779</v>
      </c>
      <c r="M268" s="1" t="s">
        <v>209</v>
      </c>
      <c r="N268" s="1" t="s">
        <v>23</v>
      </c>
      <c r="O268" s="1">
        <v>51250</v>
      </c>
      <c r="Q268" s="1" t="s">
        <v>20</v>
      </c>
      <c r="T268" s="1" t="s">
        <v>22</v>
      </c>
      <c r="U268" s="1" t="s">
        <v>602</v>
      </c>
      <c r="Y268" s="1">
        <v>1580</v>
      </c>
      <c r="Z268" s="1" t="s">
        <v>23</v>
      </c>
      <c r="AA268" s="1">
        <v>52830</v>
      </c>
      <c r="AB268" s="1">
        <v>0</v>
      </c>
    </row>
    <row r="269" spans="7:28" x14ac:dyDescent="0.55000000000000004">
      <c r="G269" s="2" t="s">
        <v>1844</v>
      </c>
      <c r="H269" s="1" t="s">
        <v>780</v>
      </c>
      <c r="I269" s="1" t="s">
        <v>77</v>
      </c>
      <c r="J269" s="1" t="s">
        <v>17</v>
      </c>
      <c r="K269" s="1">
        <v>2177</v>
      </c>
      <c r="L269" s="1" t="s">
        <v>781</v>
      </c>
      <c r="M269" s="1" t="s">
        <v>206</v>
      </c>
      <c r="N269" s="1" t="s">
        <v>23</v>
      </c>
      <c r="O269" s="1">
        <v>53710</v>
      </c>
      <c r="Q269" s="1" t="s">
        <v>20</v>
      </c>
      <c r="T269" s="1" t="s">
        <v>22</v>
      </c>
      <c r="U269" s="1" t="s">
        <v>602</v>
      </c>
      <c r="Y269" s="1">
        <v>1580</v>
      </c>
      <c r="Z269" s="1" t="s">
        <v>23</v>
      </c>
      <c r="AA269" s="1">
        <v>55290</v>
      </c>
      <c r="AB269" s="1">
        <v>0</v>
      </c>
    </row>
    <row r="270" spans="7:28" x14ac:dyDescent="0.55000000000000004">
      <c r="G270" s="2" t="s">
        <v>1845</v>
      </c>
      <c r="H270" s="1" t="s">
        <v>782</v>
      </c>
      <c r="I270" s="1" t="s">
        <v>77</v>
      </c>
      <c r="J270" s="1" t="s">
        <v>17</v>
      </c>
      <c r="K270" s="1">
        <v>2119</v>
      </c>
      <c r="L270" s="1" t="s">
        <v>783</v>
      </c>
      <c r="M270" s="1" t="s">
        <v>206</v>
      </c>
      <c r="N270" s="1" t="s">
        <v>19</v>
      </c>
      <c r="O270" s="1">
        <v>59800</v>
      </c>
      <c r="Q270" s="1" t="s">
        <v>20</v>
      </c>
      <c r="T270" s="1" t="s">
        <v>22</v>
      </c>
      <c r="U270" s="1" t="s">
        <v>602</v>
      </c>
      <c r="Y270" s="1">
        <v>1580</v>
      </c>
      <c r="Z270" s="1" t="s">
        <v>19</v>
      </c>
      <c r="AA270" s="1">
        <v>61380</v>
      </c>
      <c r="AB270" s="1">
        <v>0</v>
      </c>
    </row>
    <row r="271" spans="7:28" x14ac:dyDescent="0.55000000000000004">
      <c r="G271" s="2" t="s">
        <v>1846</v>
      </c>
      <c r="H271" s="1" t="s">
        <v>784</v>
      </c>
      <c r="I271" s="1" t="s">
        <v>77</v>
      </c>
      <c r="J271" s="1" t="s">
        <v>29</v>
      </c>
      <c r="K271" s="1">
        <v>5092</v>
      </c>
      <c r="L271" s="1" t="s">
        <v>785</v>
      </c>
      <c r="M271" s="1" t="s">
        <v>206</v>
      </c>
      <c r="N271" s="1" t="s">
        <v>48</v>
      </c>
      <c r="O271" s="1">
        <v>28230</v>
      </c>
      <c r="Q271" s="1" t="s">
        <v>64</v>
      </c>
      <c r="T271" s="1" t="s">
        <v>22</v>
      </c>
      <c r="U271" s="1" t="s">
        <v>605</v>
      </c>
      <c r="Y271" s="1">
        <v>880</v>
      </c>
      <c r="Z271" s="1" t="s">
        <v>48</v>
      </c>
      <c r="AA271" s="1">
        <v>29110</v>
      </c>
      <c r="AB271" s="1">
        <v>0</v>
      </c>
    </row>
    <row r="272" spans="7:28" x14ac:dyDescent="0.55000000000000004">
      <c r="G272" s="2" t="s">
        <v>1847</v>
      </c>
      <c r="H272" s="1" t="s">
        <v>786</v>
      </c>
      <c r="I272" s="1" t="s">
        <v>77</v>
      </c>
      <c r="J272" s="1" t="s">
        <v>17</v>
      </c>
      <c r="K272" s="1">
        <v>3663</v>
      </c>
      <c r="L272" s="1" t="s">
        <v>787</v>
      </c>
      <c r="M272" s="1" t="s">
        <v>206</v>
      </c>
      <c r="N272" s="1" t="s">
        <v>23</v>
      </c>
      <c r="O272" s="1">
        <v>37400</v>
      </c>
      <c r="Q272" s="1" t="s">
        <v>54</v>
      </c>
      <c r="T272" s="1" t="s">
        <v>22</v>
      </c>
      <c r="U272" s="1" t="s">
        <v>605</v>
      </c>
      <c r="Y272" s="1">
        <v>1090</v>
      </c>
      <c r="Z272" s="1" t="s">
        <v>23</v>
      </c>
      <c r="AA272" s="1">
        <v>38490</v>
      </c>
      <c r="AB272" s="1">
        <v>0</v>
      </c>
    </row>
    <row r="273" spans="7:28" x14ac:dyDescent="0.55000000000000004">
      <c r="G273" s="2" t="s">
        <v>1848</v>
      </c>
      <c r="H273" s="1" t="s">
        <v>788</v>
      </c>
      <c r="I273" s="1" t="s">
        <v>77</v>
      </c>
      <c r="J273" s="1" t="s">
        <v>17</v>
      </c>
      <c r="K273" s="1">
        <v>2207</v>
      </c>
      <c r="L273" s="1" t="s">
        <v>789</v>
      </c>
      <c r="M273" s="1" t="s">
        <v>206</v>
      </c>
      <c r="N273" s="1" t="s">
        <v>23</v>
      </c>
      <c r="O273" s="1">
        <v>48350</v>
      </c>
      <c r="Q273" s="1" t="s">
        <v>20</v>
      </c>
      <c r="T273" s="1" t="s">
        <v>22</v>
      </c>
      <c r="U273" s="1" t="s">
        <v>605</v>
      </c>
      <c r="Y273" s="1">
        <v>1440</v>
      </c>
      <c r="Z273" s="1" t="s">
        <v>23</v>
      </c>
      <c r="AA273" s="1">
        <v>49790</v>
      </c>
      <c r="AB273" s="1">
        <v>0</v>
      </c>
    </row>
    <row r="274" spans="7:28" x14ac:dyDescent="0.55000000000000004">
      <c r="G274" s="2" t="s">
        <v>1849</v>
      </c>
      <c r="H274" s="1" t="s">
        <v>790</v>
      </c>
      <c r="I274" s="1" t="s">
        <v>77</v>
      </c>
      <c r="J274" s="1" t="s">
        <v>29</v>
      </c>
      <c r="K274" s="1">
        <v>2646</v>
      </c>
      <c r="L274" s="1" t="s">
        <v>791</v>
      </c>
      <c r="M274" s="1" t="s">
        <v>206</v>
      </c>
      <c r="N274" s="1" t="s">
        <v>48</v>
      </c>
      <c r="O274" s="1">
        <v>32470</v>
      </c>
      <c r="Q274" s="1" t="s">
        <v>49</v>
      </c>
      <c r="T274" s="1" t="s">
        <v>22</v>
      </c>
      <c r="U274" s="1" t="s">
        <v>605</v>
      </c>
      <c r="Y274" s="1">
        <v>1030</v>
      </c>
      <c r="Z274" s="1" t="s">
        <v>48</v>
      </c>
      <c r="AA274" s="1">
        <v>33500</v>
      </c>
      <c r="AB274" s="1">
        <v>0</v>
      </c>
    </row>
    <row r="275" spans="7:28" x14ac:dyDescent="0.55000000000000004">
      <c r="G275" s="2" t="s">
        <v>1850</v>
      </c>
      <c r="H275" s="1" t="s">
        <v>792</v>
      </c>
      <c r="I275" s="1" t="s">
        <v>77</v>
      </c>
      <c r="J275" s="1" t="s">
        <v>29</v>
      </c>
      <c r="K275" s="1">
        <v>7162</v>
      </c>
      <c r="L275" s="1" t="s">
        <v>793</v>
      </c>
      <c r="M275" s="1" t="s">
        <v>794</v>
      </c>
      <c r="N275" s="1" t="s">
        <v>48</v>
      </c>
      <c r="O275" s="1">
        <v>26980</v>
      </c>
      <c r="Q275" s="1" t="s">
        <v>64</v>
      </c>
      <c r="T275" s="1" t="s">
        <v>22</v>
      </c>
      <c r="U275" s="1" t="s">
        <v>605</v>
      </c>
      <c r="Y275" s="1">
        <v>880</v>
      </c>
      <c r="Z275" s="1" t="s">
        <v>48</v>
      </c>
      <c r="AA275" s="1">
        <v>27860</v>
      </c>
      <c r="AB275" s="1">
        <v>0</v>
      </c>
    </row>
    <row r="276" spans="7:28" x14ac:dyDescent="0.55000000000000004">
      <c r="G276" s="2" t="s">
        <v>1851</v>
      </c>
      <c r="H276" s="1" t="s">
        <v>795</v>
      </c>
      <c r="I276" s="1" t="s">
        <v>77</v>
      </c>
      <c r="J276" s="1" t="s">
        <v>17</v>
      </c>
      <c r="K276" s="1">
        <v>3463</v>
      </c>
      <c r="L276" s="1" t="s">
        <v>796</v>
      </c>
      <c r="M276" s="1" t="s">
        <v>219</v>
      </c>
      <c r="N276" s="1" t="s">
        <v>19</v>
      </c>
      <c r="O276" s="1">
        <v>60410</v>
      </c>
      <c r="Q276" s="1" t="s">
        <v>20</v>
      </c>
      <c r="T276" s="1" t="s">
        <v>22</v>
      </c>
      <c r="U276" s="1" t="s">
        <v>605</v>
      </c>
      <c r="Y276" s="1">
        <v>1440</v>
      </c>
      <c r="Z276" s="1" t="s">
        <v>19</v>
      </c>
      <c r="AA276" s="1">
        <v>61850</v>
      </c>
      <c r="AB276" s="1">
        <v>0</v>
      </c>
    </row>
    <row r="277" spans="7:28" x14ac:dyDescent="0.55000000000000004">
      <c r="G277" s="2" t="s">
        <v>1852</v>
      </c>
      <c r="H277" s="1" t="s">
        <v>797</v>
      </c>
      <c r="I277" s="1" t="s">
        <v>77</v>
      </c>
      <c r="J277" s="1" t="s">
        <v>17</v>
      </c>
      <c r="K277" s="1">
        <v>5057</v>
      </c>
      <c r="L277" s="1" t="s">
        <v>798</v>
      </c>
      <c r="M277" s="1" t="s">
        <v>216</v>
      </c>
      <c r="N277" s="1" t="s">
        <v>23</v>
      </c>
      <c r="O277" s="1">
        <v>48570</v>
      </c>
      <c r="Q277" s="1" t="s">
        <v>20</v>
      </c>
      <c r="T277" s="1" t="s">
        <v>22</v>
      </c>
      <c r="U277" s="1" t="s">
        <v>605</v>
      </c>
      <c r="Y277" s="1">
        <v>1440</v>
      </c>
      <c r="Z277" s="1" t="s">
        <v>23</v>
      </c>
      <c r="AA277" s="1">
        <v>50010</v>
      </c>
      <c r="AB277" s="1">
        <v>0</v>
      </c>
    </row>
    <row r="278" spans="7:28" x14ac:dyDescent="0.55000000000000004">
      <c r="G278" s="2" t="s">
        <v>1853</v>
      </c>
      <c r="H278" s="1" t="s">
        <v>799</v>
      </c>
      <c r="I278" s="1" t="s">
        <v>77</v>
      </c>
      <c r="J278" s="1" t="s">
        <v>17</v>
      </c>
      <c r="K278" s="1">
        <v>2445</v>
      </c>
      <c r="L278" s="1" t="s">
        <v>800</v>
      </c>
      <c r="M278" s="1" t="s">
        <v>203</v>
      </c>
      <c r="N278" s="1" t="s">
        <v>19</v>
      </c>
      <c r="O278" s="1">
        <v>63510</v>
      </c>
      <c r="Q278" s="1" t="s">
        <v>20</v>
      </c>
      <c r="T278" s="1" t="s">
        <v>22</v>
      </c>
      <c r="U278" s="1" t="s">
        <v>602</v>
      </c>
      <c r="Y278" s="1">
        <v>1580</v>
      </c>
      <c r="Z278" s="1" t="s">
        <v>19</v>
      </c>
      <c r="AA278" s="1">
        <v>65090</v>
      </c>
      <c r="AB278" s="1">
        <v>0</v>
      </c>
    </row>
    <row r="279" spans="7:28" x14ac:dyDescent="0.55000000000000004">
      <c r="G279" s="2" t="s">
        <v>1854</v>
      </c>
      <c r="H279" s="1" t="s">
        <v>801</v>
      </c>
      <c r="I279" s="1" t="s">
        <v>77</v>
      </c>
      <c r="J279" s="1" t="s">
        <v>17</v>
      </c>
      <c r="K279" s="1">
        <v>1983</v>
      </c>
      <c r="L279" s="1" t="s">
        <v>802</v>
      </c>
      <c r="M279" s="1" t="s">
        <v>203</v>
      </c>
      <c r="N279" s="1" t="s">
        <v>23</v>
      </c>
      <c r="O279" s="1">
        <v>36670</v>
      </c>
      <c r="Q279" s="1" t="s">
        <v>54</v>
      </c>
      <c r="T279" s="1" t="s">
        <v>22</v>
      </c>
      <c r="U279" s="1" t="s">
        <v>602</v>
      </c>
      <c r="Y279" s="1">
        <v>1200</v>
      </c>
      <c r="Z279" s="1" t="s">
        <v>23</v>
      </c>
      <c r="AA279" s="1">
        <v>37870</v>
      </c>
      <c r="AB279" s="1">
        <v>0</v>
      </c>
    </row>
    <row r="280" spans="7:28" x14ac:dyDescent="0.55000000000000004">
      <c r="G280" s="2" t="s">
        <v>1855</v>
      </c>
      <c r="H280" s="1" t="s">
        <v>803</v>
      </c>
      <c r="I280" s="1" t="s">
        <v>77</v>
      </c>
      <c r="J280" s="1" t="s">
        <v>29</v>
      </c>
      <c r="K280" s="1">
        <v>6469</v>
      </c>
      <c r="L280" s="1" t="s">
        <v>804</v>
      </c>
      <c r="M280" s="1" t="s">
        <v>203</v>
      </c>
      <c r="N280" s="1" t="s">
        <v>48</v>
      </c>
      <c r="O280" s="1">
        <v>35850</v>
      </c>
      <c r="Q280" s="1" t="s">
        <v>49</v>
      </c>
      <c r="T280" s="1" t="s">
        <v>22</v>
      </c>
      <c r="U280" s="1" t="s">
        <v>605</v>
      </c>
      <c r="Y280" s="1">
        <v>1030</v>
      </c>
      <c r="Z280" s="1" t="s">
        <v>48</v>
      </c>
      <c r="AA280" s="1">
        <v>36880</v>
      </c>
      <c r="AB280" s="1">
        <v>0</v>
      </c>
    </row>
    <row r="281" spans="7:28" x14ac:dyDescent="0.55000000000000004">
      <c r="G281" s="2" t="s">
        <v>1856</v>
      </c>
      <c r="H281" s="1" t="s">
        <v>805</v>
      </c>
      <c r="I281" s="1" t="s">
        <v>77</v>
      </c>
      <c r="J281" s="1" t="s">
        <v>17</v>
      </c>
      <c r="K281" s="1">
        <v>2816</v>
      </c>
      <c r="L281" s="1" t="s">
        <v>806</v>
      </c>
      <c r="M281" s="1" t="s">
        <v>203</v>
      </c>
      <c r="N281" s="1" t="s">
        <v>23</v>
      </c>
      <c r="O281" s="1">
        <v>56050</v>
      </c>
      <c r="Q281" s="1" t="s">
        <v>20</v>
      </c>
      <c r="T281" s="1" t="s">
        <v>22</v>
      </c>
      <c r="U281" s="1" t="s">
        <v>605</v>
      </c>
      <c r="Y281" s="1">
        <v>1440</v>
      </c>
      <c r="Z281" s="1" t="s">
        <v>23</v>
      </c>
      <c r="AA281" s="1">
        <v>57490</v>
      </c>
      <c r="AB281" s="1">
        <v>0</v>
      </c>
    </row>
    <row r="282" spans="7:28" x14ac:dyDescent="0.55000000000000004">
      <c r="G282" s="2" t="s">
        <v>1857</v>
      </c>
      <c r="H282" s="1" t="s">
        <v>807</v>
      </c>
      <c r="I282" s="1" t="s">
        <v>77</v>
      </c>
      <c r="J282" s="1" t="s">
        <v>17</v>
      </c>
      <c r="K282" s="1">
        <v>2997</v>
      </c>
      <c r="L282" s="1" t="s">
        <v>808</v>
      </c>
      <c r="M282" s="1" t="s">
        <v>203</v>
      </c>
      <c r="N282" s="1" t="s">
        <v>23</v>
      </c>
      <c r="O282" s="1">
        <v>47030</v>
      </c>
      <c r="Q282" s="1" t="s">
        <v>20</v>
      </c>
      <c r="T282" s="1" t="s">
        <v>22</v>
      </c>
      <c r="U282" s="1" t="s">
        <v>605</v>
      </c>
      <c r="Y282" s="1">
        <v>1440</v>
      </c>
      <c r="Z282" s="1" t="s">
        <v>23</v>
      </c>
      <c r="AA282" s="1">
        <v>48470</v>
      </c>
      <c r="AB282" s="1">
        <v>0</v>
      </c>
    </row>
    <row r="283" spans="7:28" x14ac:dyDescent="0.55000000000000004">
      <c r="G283" s="2" t="s">
        <v>1858</v>
      </c>
      <c r="H283" s="1" t="s">
        <v>809</v>
      </c>
      <c r="I283" s="1" t="s">
        <v>77</v>
      </c>
      <c r="J283" s="1" t="s">
        <v>17</v>
      </c>
      <c r="K283" s="1">
        <v>318</v>
      </c>
      <c r="L283" s="1" t="s">
        <v>810</v>
      </c>
      <c r="M283" s="1" t="s">
        <v>212</v>
      </c>
      <c r="N283" s="1" t="s">
        <v>23</v>
      </c>
      <c r="O283" s="1">
        <v>47530</v>
      </c>
      <c r="Q283" s="1" t="s">
        <v>20</v>
      </c>
      <c r="T283" s="1" t="s">
        <v>22</v>
      </c>
      <c r="U283" s="1" t="s">
        <v>602</v>
      </c>
      <c r="Y283" s="1">
        <v>1580</v>
      </c>
      <c r="Z283" s="1" t="s">
        <v>23</v>
      </c>
      <c r="AA283" s="1">
        <v>49110</v>
      </c>
      <c r="AB283" s="1">
        <v>0</v>
      </c>
    </row>
    <row r="284" spans="7:28" x14ac:dyDescent="0.55000000000000004">
      <c r="G284" s="2" t="s">
        <v>1859</v>
      </c>
      <c r="H284" s="1" t="s">
        <v>811</v>
      </c>
      <c r="I284" s="1" t="s">
        <v>77</v>
      </c>
      <c r="J284" s="1" t="s">
        <v>17</v>
      </c>
      <c r="K284" s="1">
        <v>2870</v>
      </c>
      <c r="L284" s="1" t="s">
        <v>812</v>
      </c>
      <c r="M284" s="1" t="s">
        <v>212</v>
      </c>
      <c r="N284" s="1" t="s">
        <v>23</v>
      </c>
      <c r="O284" s="1">
        <v>48710</v>
      </c>
      <c r="Q284" s="1" t="s">
        <v>20</v>
      </c>
      <c r="T284" s="1" t="s">
        <v>22</v>
      </c>
      <c r="U284" s="1" t="s">
        <v>602</v>
      </c>
      <c r="Y284" s="1">
        <v>1580</v>
      </c>
      <c r="Z284" s="1" t="s">
        <v>23</v>
      </c>
      <c r="AA284" s="1">
        <v>50290</v>
      </c>
      <c r="AB284" s="1">
        <v>0</v>
      </c>
    </row>
    <row r="285" spans="7:28" x14ac:dyDescent="0.55000000000000004">
      <c r="G285" s="2" t="s">
        <v>1860</v>
      </c>
      <c r="H285" s="1" t="s">
        <v>813</v>
      </c>
      <c r="I285" s="1" t="s">
        <v>77</v>
      </c>
      <c r="J285" s="1" t="s">
        <v>29</v>
      </c>
      <c r="K285" s="1">
        <v>2512</v>
      </c>
      <c r="L285" s="1" t="s">
        <v>814</v>
      </c>
      <c r="M285" s="1" t="s">
        <v>212</v>
      </c>
      <c r="N285" s="1" t="s">
        <v>48</v>
      </c>
      <c r="O285" s="1">
        <v>33010</v>
      </c>
      <c r="Q285" s="1" t="s">
        <v>49</v>
      </c>
      <c r="T285" s="1" t="s">
        <v>22</v>
      </c>
      <c r="U285" s="1" t="s">
        <v>602</v>
      </c>
      <c r="Y285" s="1">
        <v>1130</v>
      </c>
      <c r="Z285" s="1" t="s">
        <v>48</v>
      </c>
      <c r="AA285" s="1">
        <v>34140</v>
      </c>
      <c r="AB285" s="1">
        <v>0</v>
      </c>
    </row>
    <row r="286" spans="7:28" x14ac:dyDescent="0.55000000000000004">
      <c r="G286" s="2" t="s">
        <v>1861</v>
      </c>
      <c r="H286" s="1" t="s">
        <v>815</v>
      </c>
      <c r="I286" s="1" t="s">
        <v>77</v>
      </c>
      <c r="J286" s="1" t="s">
        <v>29</v>
      </c>
      <c r="K286" s="1">
        <v>4282</v>
      </c>
      <c r="L286" s="1" t="s">
        <v>816</v>
      </c>
      <c r="M286" s="1" t="s">
        <v>212</v>
      </c>
      <c r="N286" s="1" t="s">
        <v>48</v>
      </c>
      <c r="O286" s="1">
        <v>30160</v>
      </c>
      <c r="Q286" s="1" t="s">
        <v>64</v>
      </c>
      <c r="T286" s="1" t="s">
        <v>22</v>
      </c>
      <c r="U286" s="1" t="s">
        <v>602</v>
      </c>
      <c r="Y286" s="1">
        <v>970</v>
      </c>
      <c r="Z286" s="1" t="s">
        <v>48</v>
      </c>
      <c r="AA286" s="1">
        <v>31130</v>
      </c>
      <c r="AB286" s="1">
        <v>0</v>
      </c>
    </row>
    <row r="287" spans="7:28" x14ac:dyDescent="0.55000000000000004">
      <c r="G287" s="2" t="s">
        <v>1862</v>
      </c>
      <c r="H287" s="1" t="s">
        <v>817</v>
      </c>
      <c r="I287" s="1" t="s">
        <v>77</v>
      </c>
      <c r="J287" s="1" t="s">
        <v>29</v>
      </c>
      <c r="K287" s="1">
        <v>2866</v>
      </c>
      <c r="L287" s="1" t="s">
        <v>818</v>
      </c>
      <c r="M287" s="1" t="s">
        <v>212</v>
      </c>
      <c r="N287" s="1" t="s">
        <v>48</v>
      </c>
      <c r="O287" s="1">
        <v>28360</v>
      </c>
      <c r="Q287" s="1" t="s">
        <v>64</v>
      </c>
      <c r="T287" s="1" t="s">
        <v>22</v>
      </c>
      <c r="U287" s="1" t="s">
        <v>602</v>
      </c>
      <c r="Y287" s="1">
        <v>970</v>
      </c>
      <c r="Z287" s="1" t="s">
        <v>48</v>
      </c>
      <c r="AA287" s="1">
        <v>29330</v>
      </c>
      <c r="AB287" s="1">
        <v>0</v>
      </c>
    </row>
    <row r="288" spans="7:28" x14ac:dyDescent="0.55000000000000004">
      <c r="G288" s="2" t="s">
        <v>1863</v>
      </c>
      <c r="H288" s="1" t="s">
        <v>819</v>
      </c>
      <c r="I288" s="1" t="s">
        <v>77</v>
      </c>
      <c r="J288" s="1" t="s">
        <v>17</v>
      </c>
      <c r="K288" s="1">
        <v>2341</v>
      </c>
      <c r="L288" s="1" t="s">
        <v>820</v>
      </c>
      <c r="M288" s="1" t="s">
        <v>212</v>
      </c>
      <c r="N288" s="1" t="s">
        <v>23</v>
      </c>
      <c r="O288" s="1">
        <v>57030</v>
      </c>
      <c r="Q288" s="1" t="s">
        <v>20</v>
      </c>
      <c r="T288" s="1" t="s">
        <v>22</v>
      </c>
      <c r="U288" s="1" t="s">
        <v>605</v>
      </c>
      <c r="Y288" s="1">
        <v>1440</v>
      </c>
      <c r="Z288" s="1" t="s">
        <v>23</v>
      </c>
      <c r="AA288" s="1">
        <v>58470</v>
      </c>
      <c r="AB288" s="1">
        <v>0</v>
      </c>
    </row>
    <row r="289" spans="7:28" x14ac:dyDescent="0.55000000000000004">
      <c r="G289" s="2" t="s">
        <v>1864</v>
      </c>
      <c r="H289" s="1" t="s">
        <v>821</v>
      </c>
      <c r="I289" s="1" t="s">
        <v>77</v>
      </c>
      <c r="J289" s="1" t="s">
        <v>17</v>
      </c>
      <c r="K289" s="1">
        <v>3115</v>
      </c>
      <c r="L289" s="1" t="s">
        <v>822</v>
      </c>
      <c r="M289" s="1" t="s">
        <v>212</v>
      </c>
      <c r="N289" s="1" t="s">
        <v>19</v>
      </c>
      <c r="O289" s="1">
        <v>60130</v>
      </c>
      <c r="Q289" s="1" t="s">
        <v>20</v>
      </c>
      <c r="T289" s="1" t="s">
        <v>22</v>
      </c>
      <c r="U289" s="1" t="s">
        <v>605</v>
      </c>
      <c r="Y289" s="1">
        <v>1440</v>
      </c>
      <c r="Z289" s="1" t="s">
        <v>19</v>
      </c>
      <c r="AA289" s="1">
        <v>61570</v>
      </c>
      <c r="AB289" s="1">
        <v>0</v>
      </c>
    </row>
    <row r="290" spans="7:28" x14ac:dyDescent="0.55000000000000004">
      <c r="G290" s="2" t="s">
        <v>1865</v>
      </c>
      <c r="H290" s="1" t="s">
        <v>823</v>
      </c>
      <c r="I290" s="1" t="s">
        <v>77</v>
      </c>
      <c r="J290" s="1" t="s">
        <v>29</v>
      </c>
      <c r="K290" s="1">
        <v>3437</v>
      </c>
      <c r="L290" s="1" t="s">
        <v>824</v>
      </c>
      <c r="M290" s="1" t="s">
        <v>212</v>
      </c>
      <c r="N290" s="1" t="s">
        <v>48</v>
      </c>
      <c r="O290" s="1">
        <v>33670</v>
      </c>
      <c r="Q290" s="1" t="s">
        <v>49</v>
      </c>
      <c r="T290" s="1" t="s">
        <v>22</v>
      </c>
      <c r="U290" s="1" t="s">
        <v>605</v>
      </c>
      <c r="Y290" s="1">
        <v>1030</v>
      </c>
      <c r="Z290" s="1" t="s">
        <v>48</v>
      </c>
      <c r="AA290" s="1">
        <v>34700</v>
      </c>
      <c r="AB290" s="1">
        <v>0</v>
      </c>
    </row>
    <row r="291" spans="7:28" x14ac:dyDescent="0.55000000000000004">
      <c r="G291" s="2" t="s">
        <v>1866</v>
      </c>
      <c r="H291" s="1" t="s">
        <v>825</v>
      </c>
      <c r="I291" s="1" t="s">
        <v>77</v>
      </c>
      <c r="J291" s="1" t="s">
        <v>29</v>
      </c>
      <c r="K291" s="1">
        <v>7073</v>
      </c>
      <c r="L291" s="1" t="s">
        <v>826</v>
      </c>
      <c r="M291" s="1" t="s">
        <v>212</v>
      </c>
      <c r="N291" s="1" t="s">
        <v>69</v>
      </c>
      <c r="O291" s="1">
        <v>47110</v>
      </c>
      <c r="Q291" s="1" t="s">
        <v>49</v>
      </c>
      <c r="T291" s="1" t="s">
        <v>22</v>
      </c>
      <c r="U291" s="1" t="s">
        <v>605</v>
      </c>
      <c r="Y291" s="1">
        <v>1030</v>
      </c>
      <c r="Z291" s="1" t="s">
        <v>69</v>
      </c>
      <c r="AA291" s="1">
        <v>48140</v>
      </c>
      <c r="AB291" s="1">
        <v>0</v>
      </c>
    </row>
    <row r="292" spans="7:28" x14ac:dyDescent="0.55000000000000004">
      <c r="G292" s="2" t="s">
        <v>1867</v>
      </c>
      <c r="H292" s="1" t="s">
        <v>827</v>
      </c>
      <c r="I292" s="1" t="s">
        <v>77</v>
      </c>
      <c r="J292" s="1" t="s">
        <v>17</v>
      </c>
      <c r="K292" s="1">
        <v>6788</v>
      </c>
      <c r="L292" s="1" t="s">
        <v>828</v>
      </c>
      <c r="M292" s="1" t="s">
        <v>186</v>
      </c>
      <c r="N292" s="1" t="s">
        <v>19</v>
      </c>
      <c r="O292" s="1">
        <v>64970</v>
      </c>
      <c r="Q292" s="1" t="s">
        <v>20</v>
      </c>
      <c r="T292" s="1" t="s">
        <v>22</v>
      </c>
      <c r="U292" s="1" t="s">
        <v>605</v>
      </c>
      <c r="Y292" s="1">
        <v>1440</v>
      </c>
      <c r="Z292" s="1" t="s">
        <v>19</v>
      </c>
      <c r="AA292" s="1">
        <v>66410</v>
      </c>
      <c r="AB292" s="1">
        <v>0</v>
      </c>
    </row>
    <row r="293" spans="7:28" x14ac:dyDescent="0.55000000000000004">
      <c r="G293" s="2" t="s">
        <v>1868</v>
      </c>
      <c r="H293" s="1" t="s">
        <v>829</v>
      </c>
      <c r="I293" s="1" t="s">
        <v>77</v>
      </c>
      <c r="J293" s="1" t="s">
        <v>17</v>
      </c>
      <c r="K293" s="1">
        <v>6640</v>
      </c>
      <c r="L293" s="1" t="s">
        <v>830</v>
      </c>
      <c r="M293" s="1" t="s">
        <v>189</v>
      </c>
      <c r="N293" s="1" t="s">
        <v>19</v>
      </c>
      <c r="O293" s="1">
        <v>65440</v>
      </c>
      <c r="Q293" s="1" t="s">
        <v>20</v>
      </c>
      <c r="T293" s="1" t="s">
        <v>22</v>
      </c>
      <c r="U293" s="1" t="s">
        <v>605</v>
      </c>
      <c r="Y293" s="1">
        <v>1440</v>
      </c>
      <c r="Z293" s="1" t="s">
        <v>19</v>
      </c>
      <c r="AA293" s="1">
        <v>66880</v>
      </c>
      <c r="AB293" s="1">
        <v>0</v>
      </c>
    </row>
    <row r="294" spans="7:28" x14ac:dyDescent="0.55000000000000004">
      <c r="G294" s="2" t="s">
        <v>1869</v>
      </c>
      <c r="H294" s="1" t="s">
        <v>831</v>
      </c>
      <c r="I294" s="1" t="s">
        <v>77</v>
      </c>
      <c r="J294" s="1" t="s">
        <v>29</v>
      </c>
      <c r="K294" s="1">
        <v>2947</v>
      </c>
      <c r="L294" s="1" t="s">
        <v>832</v>
      </c>
      <c r="M294" s="1" t="s">
        <v>246</v>
      </c>
      <c r="N294" s="1" t="s">
        <v>48</v>
      </c>
      <c r="O294" s="1">
        <v>34590</v>
      </c>
      <c r="Q294" s="1" t="s">
        <v>49</v>
      </c>
      <c r="T294" s="1" t="s">
        <v>22</v>
      </c>
      <c r="U294" s="1" t="s">
        <v>605</v>
      </c>
      <c r="Y294" s="1">
        <v>1030</v>
      </c>
      <c r="Z294" s="1" t="s">
        <v>48</v>
      </c>
      <c r="AA294" s="1">
        <v>35620</v>
      </c>
      <c r="AB294" s="1">
        <v>0</v>
      </c>
    </row>
    <row r="295" spans="7:28" x14ac:dyDescent="0.55000000000000004">
      <c r="G295" s="2" t="s">
        <v>1870</v>
      </c>
      <c r="H295" s="1" t="s">
        <v>833</v>
      </c>
      <c r="I295" s="1" t="s">
        <v>77</v>
      </c>
      <c r="J295" s="1" t="s">
        <v>17</v>
      </c>
      <c r="K295" s="1">
        <v>3039</v>
      </c>
      <c r="L295" s="1" t="s">
        <v>834</v>
      </c>
      <c r="M295" s="1" t="s">
        <v>258</v>
      </c>
      <c r="N295" s="1" t="s">
        <v>23</v>
      </c>
      <c r="O295" s="1">
        <v>45080</v>
      </c>
      <c r="Q295" s="1" t="s">
        <v>20</v>
      </c>
      <c r="T295" s="1" t="s">
        <v>22</v>
      </c>
      <c r="U295" s="1" t="s">
        <v>605</v>
      </c>
      <c r="Y295" s="1">
        <v>1440</v>
      </c>
      <c r="Z295" s="1" t="s">
        <v>23</v>
      </c>
      <c r="AA295" s="1">
        <v>46520</v>
      </c>
      <c r="AB295" s="1">
        <v>0</v>
      </c>
    </row>
    <row r="296" spans="7:28" x14ac:dyDescent="0.55000000000000004">
      <c r="G296" s="2" t="s">
        <v>1871</v>
      </c>
      <c r="H296" s="1" t="s">
        <v>835</v>
      </c>
      <c r="I296" s="1" t="s">
        <v>77</v>
      </c>
      <c r="J296" s="1" t="s">
        <v>17</v>
      </c>
      <c r="K296" s="1">
        <v>5069</v>
      </c>
      <c r="L296" s="1" t="s">
        <v>836</v>
      </c>
      <c r="M296" s="1" t="s">
        <v>249</v>
      </c>
      <c r="N296" s="1" t="s">
        <v>23</v>
      </c>
      <c r="O296" s="1">
        <v>53720</v>
      </c>
      <c r="Q296" s="1" t="s">
        <v>20</v>
      </c>
      <c r="T296" s="1" t="s">
        <v>22</v>
      </c>
      <c r="U296" s="1" t="s">
        <v>602</v>
      </c>
      <c r="Y296" s="1">
        <v>1580</v>
      </c>
      <c r="Z296" s="1" t="s">
        <v>23</v>
      </c>
      <c r="AA296" s="1">
        <v>55300</v>
      </c>
      <c r="AB296" s="1">
        <v>0</v>
      </c>
    </row>
    <row r="297" spans="7:28" x14ac:dyDescent="0.55000000000000004">
      <c r="G297" s="2" t="s">
        <v>1872</v>
      </c>
      <c r="H297" s="1" t="s">
        <v>837</v>
      </c>
      <c r="I297" s="1" t="s">
        <v>77</v>
      </c>
      <c r="J297" s="1" t="s">
        <v>17</v>
      </c>
      <c r="K297" s="1">
        <v>5078</v>
      </c>
      <c r="L297" s="1" t="s">
        <v>838</v>
      </c>
      <c r="M297" s="1" t="s">
        <v>249</v>
      </c>
      <c r="N297" s="1" t="s">
        <v>23</v>
      </c>
      <c r="O297" s="1">
        <v>54020</v>
      </c>
      <c r="Q297" s="1" t="s">
        <v>20</v>
      </c>
      <c r="T297" s="1" t="s">
        <v>22</v>
      </c>
      <c r="U297" s="1" t="s">
        <v>605</v>
      </c>
      <c r="Y297" s="1">
        <v>1440</v>
      </c>
      <c r="Z297" s="1" t="s">
        <v>23</v>
      </c>
      <c r="AA297" s="1">
        <v>55460</v>
      </c>
      <c r="AB297" s="1">
        <v>0</v>
      </c>
    </row>
    <row r="298" spans="7:28" x14ac:dyDescent="0.55000000000000004">
      <c r="G298" s="2" t="s">
        <v>1873</v>
      </c>
      <c r="H298" s="1" t="s">
        <v>839</v>
      </c>
      <c r="I298" s="1" t="s">
        <v>77</v>
      </c>
      <c r="J298" s="1" t="s">
        <v>17</v>
      </c>
      <c r="K298" s="1">
        <v>3021</v>
      </c>
      <c r="L298" s="1" t="s">
        <v>840</v>
      </c>
      <c r="M298" s="1" t="s">
        <v>249</v>
      </c>
      <c r="N298" s="1" t="s">
        <v>23</v>
      </c>
      <c r="O298" s="1">
        <v>41260</v>
      </c>
      <c r="Q298" s="1" t="s">
        <v>20</v>
      </c>
      <c r="T298" s="1" t="s">
        <v>22</v>
      </c>
      <c r="U298" s="1" t="s">
        <v>605</v>
      </c>
      <c r="Y298" s="1">
        <v>1440</v>
      </c>
      <c r="Z298" s="1" t="s">
        <v>23</v>
      </c>
      <c r="AA298" s="1">
        <v>42700</v>
      </c>
      <c r="AB298" s="1">
        <v>0</v>
      </c>
    </row>
    <row r="299" spans="7:28" x14ac:dyDescent="0.55000000000000004">
      <c r="G299" s="2" t="s">
        <v>1874</v>
      </c>
      <c r="H299" s="1" t="s">
        <v>841</v>
      </c>
      <c r="I299" s="1" t="s">
        <v>77</v>
      </c>
      <c r="J299" s="1" t="s">
        <v>17</v>
      </c>
      <c r="K299" s="1">
        <v>3335</v>
      </c>
      <c r="L299" s="1" t="s">
        <v>842</v>
      </c>
      <c r="M299" s="1" t="s">
        <v>249</v>
      </c>
      <c r="N299" s="1" t="s">
        <v>23</v>
      </c>
      <c r="O299" s="1">
        <v>46550</v>
      </c>
      <c r="Q299" s="1" t="s">
        <v>20</v>
      </c>
      <c r="T299" s="1" t="s">
        <v>22</v>
      </c>
      <c r="U299" s="1" t="s">
        <v>605</v>
      </c>
      <c r="Y299" s="1">
        <v>1440</v>
      </c>
      <c r="Z299" s="1" t="s">
        <v>23</v>
      </c>
      <c r="AA299" s="1">
        <v>47990</v>
      </c>
      <c r="AB299" s="1">
        <v>0</v>
      </c>
    </row>
    <row r="300" spans="7:28" x14ac:dyDescent="0.55000000000000004">
      <c r="G300" s="2" t="s">
        <v>1875</v>
      </c>
      <c r="H300" s="1" t="s">
        <v>843</v>
      </c>
      <c r="I300" s="1" t="s">
        <v>77</v>
      </c>
      <c r="J300" s="1" t="s">
        <v>17</v>
      </c>
      <c r="K300" s="1">
        <v>2934</v>
      </c>
      <c r="L300" s="1" t="s">
        <v>844</v>
      </c>
      <c r="M300" s="1" t="s">
        <v>231</v>
      </c>
      <c r="N300" s="1" t="s">
        <v>19</v>
      </c>
      <c r="O300" s="1">
        <v>61800</v>
      </c>
      <c r="Q300" s="1" t="s">
        <v>20</v>
      </c>
      <c r="T300" s="1" t="s">
        <v>22</v>
      </c>
      <c r="U300" s="1" t="s">
        <v>605</v>
      </c>
      <c r="Y300" s="1">
        <v>1440</v>
      </c>
      <c r="Z300" s="1" t="s">
        <v>19</v>
      </c>
      <c r="AA300" s="1">
        <v>63240</v>
      </c>
      <c r="AB300" s="1">
        <v>0</v>
      </c>
    </row>
    <row r="301" spans="7:28" x14ac:dyDescent="0.55000000000000004">
      <c r="G301" s="2" t="s">
        <v>1876</v>
      </c>
      <c r="H301" s="1" t="s">
        <v>845</v>
      </c>
      <c r="I301" s="1" t="s">
        <v>77</v>
      </c>
      <c r="J301" s="1" t="s">
        <v>17</v>
      </c>
      <c r="K301" s="1">
        <v>3060</v>
      </c>
      <c r="L301" s="1" t="s">
        <v>846</v>
      </c>
      <c r="M301" s="1" t="s">
        <v>243</v>
      </c>
      <c r="N301" s="1" t="s">
        <v>19</v>
      </c>
      <c r="O301" s="1">
        <v>62470</v>
      </c>
      <c r="Q301" s="1" t="s">
        <v>20</v>
      </c>
      <c r="T301" s="1" t="s">
        <v>22</v>
      </c>
      <c r="U301" s="1" t="s">
        <v>602</v>
      </c>
      <c r="Y301" s="1">
        <v>1580</v>
      </c>
      <c r="Z301" s="1" t="s">
        <v>19</v>
      </c>
      <c r="AA301" s="1">
        <v>64050</v>
      </c>
      <c r="AB301" s="1">
        <v>0</v>
      </c>
    </row>
    <row r="302" spans="7:28" x14ac:dyDescent="0.55000000000000004">
      <c r="G302" s="2" t="s">
        <v>1877</v>
      </c>
      <c r="H302" s="1" t="s">
        <v>847</v>
      </c>
      <c r="I302" s="1" t="s">
        <v>77</v>
      </c>
      <c r="J302" s="1" t="s">
        <v>29</v>
      </c>
      <c r="K302" s="1">
        <v>2709</v>
      </c>
      <c r="L302" s="1" t="s">
        <v>848</v>
      </c>
      <c r="M302" s="1" t="s">
        <v>243</v>
      </c>
      <c r="N302" s="1" t="s">
        <v>48</v>
      </c>
      <c r="O302" s="1">
        <v>27160</v>
      </c>
      <c r="Q302" s="1" t="s">
        <v>64</v>
      </c>
      <c r="T302" s="1" t="s">
        <v>22</v>
      </c>
      <c r="U302" s="1" t="s">
        <v>602</v>
      </c>
      <c r="Y302" s="1">
        <v>970</v>
      </c>
      <c r="Z302" s="1" t="s">
        <v>48</v>
      </c>
      <c r="AA302" s="1">
        <v>28130</v>
      </c>
      <c r="AB302" s="1">
        <v>0</v>
      </c>
    </row>
    <row r="303" spans="7:28" x14ac:dyDescent="0.55000000000000004">
      <c r="G303" s="2" t="s">
        <v>1878</v>
      </c>
      <c r="H303" s="1" t="s">
        <v>849</v>
      </c>
      <c r="I303" s="1" t="s">
        <v>77</v>
      </c>
      <c r="J303" s="1" t="s">
        <v>29</v>
      </c>
      <c r="K303" s="1">
        <v>2955</v>
      </c>
      <c r="L303" s="1" t="s">
        <v>850</v>
      </c>
      <c r="M303" s="1" t="s">
        <v>243</v>
      </c>
      <c r="N303" s="1" t="s">
        <v>48</v>
      </c>
      <c r="O303" s="1">
        <v>32400</v>
      </c>
      <c r="Q303" s="1" t="s">
        <v>49</v>
      </c>
      <c r="T303" s="1" t="s">
        <v>22</v>
      </c>
      <c r="U303" s="1" t="s">
        <v>602</v>
      </c>
      <c r="Y303" s="1">
        <v>1130</v>
      </c>
      <c r="Z303" s="1" t="s">
        <v>48</v>
      </c>
      <c r="AA303" s="1">
        <v>33530</v>
      </c>
      <c r="AB303" s="1">
        <v>0</v>
      </c>
    </row>
    <row r="304" spans="7:28" x14ac:dyDescent="0.55000000000000004">
      <c r="G304" s="2" t="s">
        <v>1879</v>
      </c>
      <c r="H304" s="1" t="s">
        <v>851</v>
      </c>
      <c r="I304" s="1" t="s">
        <v>77</v>
      </c>
      <c r="J304" s="1" t="s">
        <v>29</v>
      </c>
      <c r="K304" s="1">
        <v>6661</v>
      </c>
      <c r="L304" s="1" t="s">
        <v>852</v>
      </c>
      <c r="M304" s="1" t="s">
        <v>243</v>
      </c>
      <c r="N304" s="1" t="s">
        <v>48</v>
      </c>
      <c r="O304" s="1">
        <v>35060</v>
      </c>
      <c r="Q304" s="1" t="s">
        <v>49</v>
      </c>
      <c r="T304" s="1" t="s">
        <v>22</v>
      </c>
      <c r="U304" s="1" t="s">
        <v>605</v>
      </c>
      <c r="Y304" s="1">
        <v>1030</v>
      </c>
      <c r="Z304" s="1" t="s">
        <v>48</v>
      </c>
      <c r="AA304" s="1">
        <v>36090</v>
      </c>
      <c r="AB304" s="1">
        <v>0</v>
      </c>
    </row>
    <row r="305" spans="7:28" x14ac:dyDescent="0.55000000000000004">
      <c r="G305" s="2" t="s">
        <v>1880</v>
      </c>
      <c r="H305" s="1" t="s">
        <v>853</v>
      </c>
      <c r="I305" s="1" t="s">
        <v>77</v>
      </c>
      <c r="J305" s="1" t="s">
        <v>17</v>
      </c>
      <c r="K305" s="1">
        <v>2632</v>
      </c>
      <c r="L305" s="1" t="s">
        <v>854</v>
      </c>
      <c r="M305" s="1" t="s">
        <v>271</v>
      </c>
      <c r="N305" s="1" t="s">
        <v>23</v>
      </c>
      <c r="O305" s="1">
        <v>38350</v>
      </c>
      <c r="Q305" s="1" t="s">
        <v>54</v>
      </c>
      <c r="T305" s="1" t="s">
        <v>22</v>
      </c>
      <c r="U305" s="1" t="s">
        <v>602</v>
      </c>
      <c r="Y305" s="1">
        <v>1200</v>
      </c>
      <c r="Z305" s="1" t="s">
        <v>23</v>
      </c>
      <c r="AA305" s="1">
        <v>39550</v>
      </c>
      <c r="AB305" s="1">
        <v>0</v>
      </c>
    </row>
    <row r="306" spans="7:28" x14ac:dyDescent="0.55000000000000004">
      <c r="G306" s="2" t="s">
        <v>1881</v>
      </c>
      <c r="H306" s="1" t="s">
        <v>855</v>
      </c>
      <c r="I306" s="1" t="s">
        <v>77</v>
      </c>
      <c r="J306" s="1" t="s">
        <v>17</v>
      </c>
      <c r="K306" s="1">
        <v>2373</v>
      </c>
      <c r="L306" s="1" t="s">
        <v>856</v>
      </c>
      <c r="M306" s="1" t="s">
        <v>234</v>
      </c>
      <c r="N306" s="1" t="s">
        <v>19</v>
      </c>
      <c r="O306" s="1">
        <v>67670</v>
      </c>
      <c r="Q306" s="1" t="s">
        <v>20</v>
      </c>
      <c r="T306" s="1" t="s">
        <v>22</v>
      </c>
      <c r="U306" s="1" t="s">
        <v>602</v>
      </c>
      <c r="Y306" s="1">
        <v>1580</v>
      </c>
      <c r="Z306" s="1" t="s">
        <v>19</v>
      </c>
      <c r="AA306" s="1">
        <v>69250</v>
      </c>
      <c r="AB306" s="1">
        <v>0</v>
      </c>
    </row>
    <row r="307" spans="7:28" x14ac:dyDescent="0.55000000000000004">
      <c r="G307" s="2" t="s">
        <v>1882</v>
      </c>
      <c r="H307" s="1" t="s">
        <v>857</v>
      </c>
      <c r="I307" s="1" t="s">
        <v>77</v>
      </c>
      <c r="J307" s="1" t="s">
        <v>17</v>
      </c>
      <c r="K307" s="1">
        <v>3012</v>
      </c>
      <c r="L307" s="1" t="s">
        <v>858</v>
      </c>
      <c r="M307" s="1" t="s">
        <v>234</v>
      </c>
      <c r="N307" s="1" t="s">
        <v>19</v>
      </c>
      <c r="O307" s="1">
        <v>60740</v>
      </c>
      <c r="Q307" s="1" t="s">
        <v>20</v>
      </c>
      <c r="T307" s="1" t="s">
        <v>22</v>
      </c>
      <c r="U307" s="1" t="s">
        <v>602</v>
      </c>
      <c r="Y307" s="1">
        <v>1580</v>
      </c>
      <c r="Z307" s="1" t="s">
        <v>19</v>
      </c>
      <c r="AA307" s="1">
        <v>62320</v>
      </c>
      <c r="AB307" s="1">
        <v>0</v>
      </c>
    </row>
    <row r="308" spans="7:28" x14ac:dyDescent="0.55000000000000004">
      <c r="G308" s="2" t="s">
        <v>1883</v>
      </c>
      <c r="H308" s="1" t="s">
        <v>859</v>
      </c>
      <c r="I308" s="1" t="s">
        <v>77</v>
      </c>
      <c r="J308" s="1" t="s">
        <v>17</v>
      </c>
      <c r="K308" s="1">
        <v>3013</v>
      </c>
      <c r="L308" s="1" t="s">
        <v>860</v>
      </c>
      <c r="M308" s="1" t="s">
        <v>234</v>
      </c>
      <c r="N308" s="1" t="s">
        <v>19</v>
      </c>
      <c r="O308" s="1">
        <v>65090</v>
      </c>
      <c r="Q308" s="1" t="s">
        <v>20</v>
      </c>
      <c r="T308" s="1" t="s">
        <v>22</v>
      </c>
      <c r="U308" s="1" t="s">
        <v>605</v>
      </c>
      <c r="Y308" s="1">
        <v>1440</v>
      </c>
      <c r="Z308" s="1" t="s">
        <v>19</v>
      </c>
      <c r="AA308" s="1">
        <v>66530</v>
      </c>
      <c r="AB308" s="1">
        <v>0</v>
      </c>
    </row>
    <row r="309" spans="7:28" x14ac:dyDescent="0.55000000000000004">
      <c r="G309" s="2" t="s">
        <v>1884</v>
      </c>
      <c r="H309" s="1" t="s">
        <v>861</v>
      </c>
      <c r="I309" s="1" t="s">
        <v>77</v>
      </c>
      <c r="J309" s="1" t="s">
        <v>29</v>
      </c>
      <c r="K309" s="1">
        <v>6573</v>
      </c>
      <c r="L309" s="1" t="s">
        <v>862</v>
      </c>
      <c r="M309" s="1" t="s">
        <v>234</v>
      </c>
      <c r="N309" s="1" t="s">
        <v>48</v>
      </c>
      <c r="O309" s="1">
        <v>32590</v>
      </c>
      <c r="Q309" s="1" t="s">
        <v>49</v>
      </c>
      <c r="T309" s="1" t="s">
        <v>22</v>
      </c>
      <c r="U309" s="1" t="s">
        <v>605</v>
      </c>
      <c r="Y309" s="1">
        <v>1030</v>
      </c>
      <c r="Z309" s="1" t="s">
        <v>48</v>
      </c>
      <c r="AA309" s="1">
        <v>33620</v>
      </c>
      <c r="AB309" s="1">
        <v>0</v>
      </c>
    </row>
    <row r="310" spans="7:28" x14ac:dyDescent="0.55000000000000004">
      <c r="G310" s="2" t="s">
        <v>1885</v>
      </c>
      <c r="H310" s="1" t="s">
        <v>863</v>
      </c>
      <c r="I310" s="1" t="s">
        <v>77</v>
      </c>
      <c r="J310" s="1" t="s">
        <v>29</v>
      </c>
      <c r="K310" s="1">
        <v>2636</v>
      </c>
      <c r="L310" s="1" t="s">
        <v>864</v>
      </c>
      <c r="M310" s="1" t="s">
        <v>274</v>
      </c>
      <c r="N310" s="1" t="s">
        <v>48</v>
      </c>
      <c r="O310" s="1">
        <v>33380</v>
      </c>
      <c r="Q310" s="1" t="s">
        <v>49</v>
      </c>
      <c r="T310" s="1" t="s">
        <v>22</v>
      </c>
      <c r="U310" s="1" t="s">
        <v>602</v>
      </c>
      <c r="Y310" s="1">
        <v>1130</v>
      </c>
      <c r="Z310" s="1" t="s">
        <v>48</v>
      </c>
      <c r="AA310" s="1">
        <v>34510</v>
      </c>
      <c r="AB310" s="1">
        <v>0</v>
      </c>
    </row>
    <row r="311" spans="7:28" x14ac:dyDescent="0.55000000000000004">
      <c r="G311" s="2" t="s">
        <v>1886</v>
      </c>
      <c r="H311" s="1" t="s">
        <v>865</v>
      </c>
      <c r="I311" s="1" t="s">
        <v>77</v>
      </c>
      <c r="J311" s="1" t="s">
        <v>29</v>
      </c>
      <c r="K311" s="1">
        <v>2035</v>
      </c>
      <c r="L311" s="1" t="s">
        <v>866</v>
      </c>
      <c r="M311" s="1" t="s">
        <v>274</v>
      </c>
      <c r="N311" s="1" t="s">
        <v>48</v>
      </c>
      <c r="O311" s="1">
        <v>31000</v>
      </c>
      <c r="Q311" s="1" t="s">
        <v>49</v>
      </c>
      <c r="T311" s="1" t="s">
        <v>22</v>
      </c>
      <c r="U311" s="1" t="s">
        <v>605</v>
      </c>
      <c r="Y311" s="1">
        <v>1030</v>
      </c>
      <c r="Z311" s="1" t="s">
        <v>48</v>
      </c>
      <c r="AA311" s="1">
        <v>32030</v>
      </c>
      <c r="AB311" s="1">
        <v>0</v>
      </c>
    </row>
    <row r="312" spans="7:28" x14ac:dyDescent="0.55000000000000004">
      <c r="G312" s="2" t="s">
        <v>1887</v>
      </c>
      <c r="H312" s="1" t="s">
        <v>867</v>
      </c>
      <c r="I312" s="1" t="s">
        <v>77</v>
      </c>
      <c r="J312" s="1" t="s">
        <v>17</v>
      </c>
      <c r="K312" s="1">
        <v>3105</v>
      </c>
      <c r="L312" s="1" t="s">
        <v>868</v>
      </c>
      <c r="M312" s="1" t="s">
        <v>255</v>
      </c>
      <c r="N312" s="1" t="s">
        <v>23</v>
      </c>
      <c r="O312" s="1">
        <v>38840</v>
      </c>
      <c r="Q312" s="1" t="s">
        <v>54</v>
      </c>
      <c r="T312" s="1" t="s">
        <v>22</v>
      </c>
      <c r="U312" s="1" t="s">
        <v>602</v>
      </c>
      <c r="Y312" s="1">
        <v>1200</v>
      </c>
      <c r="Z312" s="1" t="s">
        <v>23</v>
      </c>
      <c r="AA312" s="1">
        <v>40040</v>
      </c>
      <c r="AB312" s="1">
        <v>0</v>
      </c>
    </row>
    <row r="313" spans="7:28" x14ac:dyDescent="0.55000000000000004">
      <c r="G313" s="2" t="s">
        <v>1888</v>
      </c>
      <c r="H313" s="1" t="s">
        <v>869</v>
      </c>
      <c r="I313" s="1" t="s">
        <v>77</v>
      </c>
      <c r="J313" s="1" t="s">
        <v>17</v>
      </c>
      <c r="K313" s="1">
        <v>3100</v>
      </c>
      <c r="L313" s="1" t="s">
        <v>870</v>
      </c>
      <c r="M313" s="1" t="s">
        <v>255</v>
      </c>
      <c r="N313" s="1" t="s">
        <v>19</v>
      </c>
      <c r="O313" s="1">
        <v>64480</v>
      </c>
      <c r="Q313" s="1" t="s">
        <v>20</v>
      </c>
      <c r="T313" s="1" t="s">
        <v>22</v>
      </c>
      <c r="U313" s="1" t="s">
        <v>602</v>
      </c>
      <c r="Y313" s="1">
        <v>1580</v>
      </c>
      <c r="Z313" s="1" t="s">
        <v>19</v>
      </c>
      <c r="AA313" s="1">
        <v>66060</v>
      </c>
      <c r="AB313" s="1">
        <v>0</v>
      </c>
    </row>
    <row r="314" spans="7:28" x14ac:dyDescent="0.55000000000000004">
      <c r="G314" s="2" t="s">
        <v>1889</v>
      </c>
      <c r="H314" s="1" t="s">
        <v>871</v>
      </c>
      <c r="I314" s="1" t="s">
        <v>77</v>
      </c>
      <c r="J314" s="1" t="s">
        <v>17</v>
      </c>
      <c r="K314" s="1">
        <v>4861</v>
      </c>
      <c r="L314" s="1" t="s">
        <v>872</v>
      </c>
      <c r="M314" s="1" t="s">
        <v>255</v>
      </c>
      <c r="N314" s="1" t="s">
        <v>23</v>
      </c>
      <c r="O314" s="1">
        <v>49520</v>
      </c>
      <c r="Q314" s="1" t="s">
        <v>20</v>
      </c>
      <c r="T314" s="1" t="s">
        <v>22</v>
      </c>
      <c r="U314" s="1" t="s">
        <v>602</v>
      </c>
      <c r="Y314" s="1">
        <v>1580</v>
      </c>
      <c r="Z314" s="1" t="s">
        <v>23</v>
      </c>
      <c r="AA314" s="1">
        <v>51100</v>
      </c>
      <c r="AB314" s="1">
        <v>0</v>
      </c>
    </row>
    <row r="315" spans="7:28" x14ac:dyDescent="0.55000000000000004">
      <c r="G315" s="2" t="s">
        <v>1890</v>
      </c>
      <c r="H315" s="1" t="s">
        <v>873</v>
      </c>
      <c r="I315" s="1" t="s">
        <v>77</v>
      </c>
      <c r="J315" s="1" t="s">
        <v>17</v>
      </c>
      <c r="K315" s="1">
        <v>2050</v>
      </c>
      <c r="L315" s="1" t="s">
        <v>874</v>
      </c>
      <c r="M315" s="1" t="s">
        <v>255</v>
      </c>
      <c r="N315" s="1" t="s">
        <v>23</v>
      </c>
      <c r="O315" s="1">
        <v>49050</v>
      </c>
      <c r="Q315" s="1" t="s">
        <v>20</v>
      </c>
      <c r="T315" s="1" t="s">
        <v>22</v>
      </c>
      <c r="U315" s="1" t="s">
        <v>605</v>
      </c>
      <c r="Y315" s="1">
        <v>1440</v>
      </c>
      <c r="Z315" s="1" t="s">
        <v>23</v>
      </c>
      <c r="AA315" s="1">
        <v>50490</v>
      </c>
      <c r="AB315" s="1">
        <v>0</v>
      </c>
    </row>
    <row r="316" spans="7:28" x14ac:dyDescent="0.55000000000000004">
      <c r="G316" s="2" t="s">
        <v>1891</v>
      </c>
      <c r="H316" s="1" t="s">
        <v>875</v>
      </c>
      <c r="I316" s="1" t="s">
        <v>77</v>
      </c>
      <c r="J316" s="1" t="s">
        <v>17</v>
      </c>
      <c r="K316" s="1">
        <v>3585</v>
      </c>
      <c r="L316" s="1" t="s">
        <v>876</v>
      </c>
      <c r="M316" s="1" t="s">
        <v>255</v>
      </c>
      <c r="N316" s="1" t="s">
        <v>23</v>
      </c>
      <c r="O316" s="1">
        <v>51260</v>
      </c>
      <c r="Q316" s="1" t="s">
        <v>20</v>
      </c>
      <c r="T316" s="1" t="s">
        <v>22</v>
      </c>
      <c r="U316" s="1" t="s">
        <v>605</v>
      </c>
      <c r="Y316" s="1">
        <v>1440</v>
      </c>
      <c r="Z316" s="1" t="s">
        <v>23</v>
      </c>
      <c r="AA316" s="1">
        <v>52700</v>
      </c>
      <c r="AB316" s="1">
        <v>0</v>
      </c>
    </row>
    <row r="317" spans="7:28" x14ac:dyDescent="0.55000000000000004">
      <c r="G317" s="2" t="s">
        <v>1892</v>
      </c>
      <c r="H317" s="1" t="s">
        <v>877</v>
      </c>
      <c r="I317" s="1" t="s">
        <v>77</v>
      </c>
      <c r="J317" s="1" t="s">
        <v>17</v>
      </c>
      <c r="K317" s="1">
        <v>3350</v>
      </c>
      <c r="L317" s="1" t="s">
        <v>878</v>
      </c>
      <c r="M317" s="1" t="s">
        <v>255</v>
      </c>
      <c r="N317" s="1" t="s">
        <v>23</v>
      </c>
      <c r="O317" s="1">
        <v>38610</v>
      </c>
      <c r="Q317" s="1" t="s">
        <v>54</v>
      </c>
      <c r="T317" s="1" t="s">
        <v>22</v>
      </c>
      <c r="U317" s="1" t="s">
        <v>605</v>
      </c>
      <c r="Y317" s="1">
        <v>1090</v>
      </c>
      <c r="Z317" s="1" t="s">
        <v>23</v>
      </c>
      <c r="AA317" s="1">
        <v>39700</v>
      </c>
      <c r="AB317" s="1">
        <v>0</v>
      </c>
    </row>
    <row r="318" spans="7:28" x14ac:dyDescent="0.55000000000000004">
      <c r="G318" s="2" t="s">
        <v>1893</v>
      </c>
      <c r="H318" s="1" t="s">
        <v>879</v>
      </c>
      <c r="I318" s="1" t="s">
        <v>77</v>
      </c>
      <c r="J318" s="1" t="s">
        <v>17</v>
      </c>
      <c r="K318" s="1">
        <v>2889</v>
      </c>
      <c r="L318" s="1" t="s">
        <v>880</v>
      </c>
      <c r="M318" s="1" t="s">
        <v>881</v>
      </c>
      <c r="N318" s="1" t="s">
        <v>23</v>
      </c>
      <c r="O318" s="1">
        <v>39560</v>
      </c>
      <c r="Q318" s="1" t="s">
        <v>54</v>
      </c>
      <c r="T318" s="1" t="s">
        <v>22</v>
      </c>
      <c r="U318" s="1" t="s">
        <v>602</v>
      </c>
      <c r="Y318" s="1">
        <v>1200</v>
      </c>
      <c r="Z318" s="1" t="s">
        <v>23</v>
      </c>
      <c r="AA318" s="1">
        <v>40760</v>
      </c>
      <c r="AB318" s="1">
        <v>0</v>
      </c>
    </row>
    <row r="319" spans="7:28" x14ac:dyDescent="0.55000000000000004">
      <c r="G319" s="2" t="s">
        <v>1894</v>
      </c>
      <c r="H319" s="1" t="s">
        <v>882</v>
      </c>
      <c r="I319" s="1" t="s">
        <v>77</v>
      </c>
      <c r="J319" s="1" t="s">
        <v>17</v>
      </c>
      <c r="K319" s="1">
        <v>2711</v>
      </c>
      <c r="L319" s="1" t="s">
        <v>883</v>
      </c>
      <c r="M319" s="1" t="s">
        <v>881</v>
      </c>
      <c r="N319" s="1" t="s">
        <v>23</v>
      </c>
      <c r="O319" s="1">
        <v>51860</v>
      </c>
      <c r="Q319" s="1" t="s">
        <v>20</v>
      </c>
      <c r="T319" s="1" t="s">
        <v>22</v>
      </c>
      <c r="U319" s="1" t="s">
        <v>605</v>
      </c>
      <c r="Y319" s="1">
        <v>1440</v>
      </c>
      <c r="Z319" s="1" t="s">
        <v>23</v>
      </c>
      <c r="AA319" s="1">
        <v>53300</v>
      </c>
      <c r="AB319" s="1">
        <v>0</v>
      </c>
    </row>
    <row r="320" spans="7:28" x14ac:dyDescent="0.55000000000000004">
      <c r="G320" s="2" t="s">
        <v>1895</v>
      </c>
      <c r="H320" s="1" t="s">
        <v>884</v>
      </c>
      <c r="I320" s="1" t="s">
        <v>77</v>
      </c>
      <c r="J320" s="1" t="s">
        <v>29</v>
      </c>
      <c r="K320" s="1">
        <v>2965</v>
      </c>
      <c r="L320" s="1" t="s">
        <v>885</v>
      </c>
      <c r="M320" s="1" t="s">
        <v>240</v>
      </c>
      <c r="N320" s="1" t="s">
        <v>48</v>
      </c>
      <c r="O320" s="1">
        <v>24170</v>
      </c>
      <c r="Q320" s="1" t="s">
        <v>64</v>
      </c>
      <c r="T320" s="1" t="s">
        <v>22</v>
      </c>
      <c r="U320" s="1" t="s">
        <v>602</v>
      </c>
      <c r="Y320" s="1">
        <v>970</v>
      </c>
      <c r="Z320" s="1" t="s">
        <v>48</v>
      </c>
      <c r="AA320" s="1">
        <v>25140</v>
      </c>
      <c r="AB320" s="1">
        <v>0</v>
      </c>
    </row>
    <row r="321" spans="7:28" x14ac:dyDescent="0.55000000000000004">
      <c r="G321" s="2" t="s">
        <v>1896</v>
      </c>
      <c r="H321" s="1" t="s">
        <v>886</v>
      </c>
      <c r="I321" s="1" t="s">
        <v>77</v>
      </c>
      <c r="J321" s="1" t="s">
        <v>29</v>
      </c>
      <c r="K321" s="1">
        <v>3117</v>
      </c>
      <c r="L321" s="1" t="s">
        <v>887</v>
      </c>
      <c r="M321" s="1" t="s">
        <v>240</v>
      </c>
      <c r="N321" s="1" t="s">
        <v>48</v>
      </c>
      <c r="O321" s="1">
        <v>34720</v>
      </c>
      <c r="Q321" s="1" t="s">
        <v>49</v>
      </c>
      <c r="T321" s="1" t="s">
        <v>22</v>
      </c>
      <c r="U321" s="1" t="s">
        <v>605</v>
      </c>
      <c r="Y321" s="1">
        <v>1030</v>
      </c>
      <c r="Z321" s="1" t="s">
        <v>48</v>
      </c>
      <c r="AA321" s="1">
        <v>35750</v>
      </c>
      <c r="AB321" s="1">
        <v>0</v>
      </c>
    </row>
    <row r="322" spans="7:28" x14ac:dyDescent="0.55000000000000004">
      <c r="G322" s="2" t="s">
        <v>1897</v>
      </c>
      <c r="H322" s="1" t="s">
        <v>888</v>
      </c>
      <c r="I322" s="1" t="s">
        <v>77</v>
      </c>
      <c r="J322" s="1" t="s">
        <v>17</v>
      </c>
      <c r="K322" s="1">
        <v>2287</v>
      </c>
      <c r="L322" s="1" t="s">
        <v>889</v>
      </c>
      <c r="M322" s="1" t="s">
        <v>277</v>
      </c>
      <c r="N322" s="1" t="s">
        <v>23</v>
      </c>
      <c r="O322" s="1">
        <v>41130</v>
      </c>
      <c r="Q322" s="1" t="s">
        <v>20</v>
      </c>
      <c r="T322" s="1" t="s">
        <v>22</v>
      </c>
      <c r="U322" s="1" t="s">
        <v>602</v>
      </c>
      <c r="Y322" s="1">
        <v>1580</v>
      </c>
      <c r="Z322" s="1" t="s">
        <v>23</v>
      </c>
      <c r="AA322" s="1">
        <v>42710</v>
      </c>
      <c r="AB322" s="1">
        <v>0</v>
      </c>
    </row>
    <row r="323" spans="7:28" x14ac:dyDescent="0.55000000000000004">
      <c r="G323" s="2" t="s">
        <v>1898</v>
      </c>
      <c r="H323" s="1" t="s">
        <v>890</v>
      </c>
      <c r="I323" s="1" t="s">
        <v>77</v>
      </c>
      <c r="J323" s="1" t="s">
        <v>17</v>
      </c>
      <c r="K323" s="1">
        <v>3551</v>
      </c>
      <c r="L323" s="1" t="s">
        <v>891</v>
      </c>
      <c r="M323" s="1" t="s">
        <v>317</v>
      </c>
      <c r="N323" s="1" t="s">
        <v>23</v>
      </c>
      <c r="O323" s="1">
        <v>42870</v>
      </c>
      <c r="Q323" s="1" t="s">
        <v>20</v>
      </c>
      <c r="T323" s="1" t="s">
        <v>22</v>
      </c>
      <c r="U323" s="1" t="s">
        <v>602</v>
      </c>
      <c r="Y323" s="1">
        <v>1580</v>
      </c>
      <c r="Z323" s="1" t="s">
        <v>23</v>
      </c>
      <c r="AA323" s="1">
        <v>44450</v>
      </c>
      <c r="AB323" s="1">
        <v>0</v>
      </c>
    </row>
    <row r="324" spans="7:28" x14ac:dyDescent="0.55000000000000004">
      <c r="G324" s="2" t="s">
        <v>1899</v>
      </c>
      <c r="H324" s="1" t="s">
        <v>892</v>
      </c>
      <c r="I324" s="1" t="s">
        <v>77</v>
      </c>
      <c r="J324" s="1" t="s">
        <v>17</v>
      </c>
      <c r="K324" s="1">
        <v>2478</v>
      </c>
      <c r="L324" s="1" t="s">
        <v>893</v>
      </c>
      <c r="M324" s="1" t="s">
        <v>317</v>
      </c>
      <c r="N324" s="1" t="s">
        <v>23</v>
      </c>
      <c r="O324" s="1">
        <v>38020</v>
      </c>
      <c r="Q324" s="1" t="s">
        <v>54</v>
      </c>
      <c r="T324" s="1" t="s">
        <v>22</v>
      </c>
      <c r="U324" s="1" t="s">
        <v>602</v>
      </c>
      <c r="Y324" s="1">
        <v>1200</v>
      </c>
      <c r="Z324" s="1" t="s">
        <v>23</v>
      </c>
      <c r="AA324" s="1">
        <v>39220</v>
      </c>
      <c r="AB324" s="1">
        <v>0</v>
      </c>
    </row>
    <row r="325" spans="7:28" x14ac:dyDescent="0.55000000000000004">
      <c r="G325" s="2" t="s">
        <v>1900</v>
      </c>
      <c r="H325" s="1" t="s">
        <v>894</v>
      </c>
      <c r="I325" s="1" t="s">
        <v>77</v>
      </c>
      <c r="J325" s="1" t="s">
        <v>29</v>
      </c>
      <c r="K325" s="1">
        <v>2770</v>
      </c>
      <c r="L325" s="1" t="s">
        <v>895</v>
      </c>
      <c r="M325" s="1" t="s">
        <v>317</v>
      </c>
      <c r="N325" s="1" t="s">
        <v>48</v>
      </c>
      <c r="O325" s="1">
        <v>33030</v>
      </c>
      <c r="Q325" s="1" t="s">
        <v>49</v>
      </c>
      <c r="T325" s="1" t="s">
        <v>22</v>
      </c>
      <c r="U325" s="1" t="s">
        <v>602</v>
      </c>
      <c r="Y325" s="1">
        <v>1130</v>
      </c>
      <c r="Z325" s="1" t="s">
        <v>48</v>
      </c>
      <c r="AA325" s="1">
        <v>34160</v>
      </c>
      <c r="AB325" s="1">
        <v>0</v>
      </c>
    </row>
    <row r="326" spans="7:28" x14ac:dyDescent="0.55000000000000004">
      <c r="G326" s="2" t="s">
        <v>1901</v>
      </c>
      <c r="H326" s="1" t="s">
        <v>896</v>
      </c>
      <c r="I326" s="1" t="s">
        <v>77</v>
      </c>
      <c r="J326" s="1" t="s">
        <v>17</v>
      </c>
      <c r="K326" s="1">
        <v>2790</v>
      </c>
      <c r="L326" s="1" t="s">
        <v>897</v>
      </c>
      <c r="M326" s="1" t="s">
        <v>317</v>
      </c>
      <c r="N326" s="1" t="s">
        <v>23</v>
      </c>
      <c r="O326" s="1">
        <v>38030</v>
      </c>
      <c r="Q326" s="1" t="s">
        <v>54</v>
      </c>
      <c r="T326" s="1" t="s">
        <v>22</v>
      </c>
      <c r="U326" s="1" t="s">
        <v>602</v>
      </c>
      <c r="Y326" s="1">
        <v>1200</v>
      </c>
      <c r="Z326" s="1" t="s">
        <v>23</v>
      </c>
      <c r="AA326" s="1">
        <v>39230</v>
      </c>
      <c r="AB326" s="1">
        <v>0</v>
      </c>
    </row>
    <row r="327" spans="7:28" x14ac:dyDescent="0.55000000000000004">
      <c r="G327" s="2" t="s">
        <v>1902</v>
      </c>
      <c r="H327" s="1" t="s">
        <v>898</v>
      </c>
      <c r="I327" s="1" t="s">
        <v>77</v>
      </c>
      <c r="J327" s="1" t="s">
        <v>29</v>
      </c>
      <c r="K327" s="1">
        <v>3584</v>
      </c>
      <c r="L327" s="1" t="s">
        <v>899</v>
      </c>
      <c r="M327" s="1" t="s">
        <v>317</v>
      </c>
      <c r="N327" s="1" t="s">
        <v>48</v>
      </c>
      <c r="O327" s="1">
        <v>32420</v>
      </c>
      <c r="Q327" s="1" t="s">
        <v>49</v>
      </c>
      <c r="T327" s="1" t="s">
        <v>22</v>
      </c>
      <c r="U327" s="1" t="s">
        <v>602</v>
      </c>
      <c r="Y327" s="1">
        <v>1130</v>
      </c>
      <c r="Z327" s="1" t="s">
        <v>48</v>
      </c>
      <c r="AA327" s="1">
        <v>33550</v>
      </c>
      <c r="AB327" s="1">
        <v>0</v>
      </c>
    </row>
    <row r="328" spans="7:28" x14ac:dyDescent="0.55000000000000004">
      <c r="G328" s="2" t="s">
        <v>1903</v>
      </c>
      <c r="H328" s="1" t="s">
        <v>900</v>
      </c>
      <c r="I328" s="1" t="s">
        <v>77</v>
      </c>
      <c r="J328" s="1" t="s">
        <v>29</v>
      </c>
      <c r="K328" s="1">
        <v>7186</v>
      </c>
      <c r="L328" s="1" t="s">
        <v>901</v>
      </c>
      <c r="M328" s="1" t="s">
        <v>317</v>
      </c>
      <c r="N328" s="1" t="s">
        <v>48</v>
      </c>
      <c r="O328" s="1">
        <v>31060</v>
      </c>
      <c r="Q328" s="1" t="s">
        <v>49</v>
      </c>
      <c r="T328" s="1" t="s">
        <v>22</v>
      </c>
      <c r="U328" s="1" t="s">
        <v>602</v>
      </c>
      <c r="Y328" s="1">
        <v>1130</v>
      </c>
      <c r="Z328" s="1" t="s">
        <v>48</v>
      </c>
      <c r="AA328" s="1">
        <v>32190</v>
      </c>
      <c r="AB328" s="1">
        <v>0</v>
      </c>
    </row>
    <row r="329" spans="7:28" x14ac:dyDescent="0.55000000000000004">
      <c r="G329" s="2" t="s">
        <v>1904</v>
      </c>
      <c r="H329" s="1" t="s">
        <v>902</v>
      </c>
      <c r="I329" s="1" t="s">
        <v>77</v>
      </c>
      <c r="J329" s="1" t="s">
        <v>29</v>
      </c>
      <c r="K329" s="1">
        <v>337</v>
      </c>
      <c r="L329" s="1" t="s">
        <v>903</v>
      </c>
      <c r="M329" s="1" t="s">
        <v>317</v>
      </c>
      <c r="N329" s="1" t="s">
        <v>48</v>
      </c>
      <c r="O329" s="1">
        <v>36440</v>
      </c>
      <c r="Q329" s="1" t="s">
        <v>49</v>
      </c>
      <c r="T329" s="1" t="s">
        <v>22</v>
      </c>
      <c r="U329" s="1" t="s">
        <v>602</v>
      </c>
      <c r="Y329" s="1">
        <v>1130</v>
      </c>
      <c r="Z329" s="1" t="s">
        <v>48</v>
      </c>
      <c r="AA329" s="1">
        <v>37570</v>
      </c>
      <c r="AB329" s="1">
        <v>0</v>
      </c>
    </row>
    <row r="330" spans="7:28" x14ac:dyDescent="0.55000000000000004">
      <c r="G330" s="2" t="s">
        <v>1905</v>
      </c>
      <c r="H330" s="1" t="s">
        <v>904</v>
      </c>
      <c r="I330" s="1" t="s">
        <v>77</v>
      </c>
      <c r="J330" s="1" t="s">
        <v>17</v>
      </c>
      <c r="K330" s="1">
        <v>3275</v>
      </c>
      <c r="L330" s="1" t="s">
        <v>905</v>
      </c>
      <c r="M330" s="1" t="s">
        <v>317</v>
      </c>
      <c r="N330" s="1" t="s">
        <v>23</v>
      </c>
      <c r="O330" s="1">
        <v>35130</v>
      </c>
      <c r="Q330" s="1" t="s">
        <v>54</v>
      </c>
      <c r="T330" s="1" t="s">
        <v>22</v>
      </c>
      <c r="U330" s="1" t="s">
        <v>602</v>
      </c>
      <c r="Y330" s="1">
        <v>1200</v>
      </c>
      <c r="Z330" s="1" t="s">
        <v>23</v>
      </c>
      <c r="AA330" s="1">
        <v>36330</v>
      </c>
      <c r="AB330" s="1">
        <v>0</v>
      </c>
    </row>
    <row r="331" spans="7:28" x14ac:dyDescent="0.55000000000000004">
      <c r="G331" s="2" t="s">
        <v>1906</v>
      </c>
      <c r="H331" s="1" t="s">
        <v>906</v>
      </c>
      <c r="I331" s="1" t="s">
        <v>77</v>
      </c>
      <c r="J331" s="1" t="s">
        <v>17</v>
      </c>
      <c r="K331" s="1">
        <v>3237</v>
      </c>
      <c r="L331" s="1" t="s">
        <v>907</v>
      </c>
      <c r="M331" s="1" t="s">
        <v>317</v>
      </c>
      <c r="N331" s="1" t="s">
        <v>19</v>
      </c>
      <c r="O331" s="1">
        <v>60080</v>
      </c>
      <c r="Q331" s="1" t="s">
        <v>20</v>
      </c>
      <c r="T331" s="1" t="s">
        <v>22</v>
      </c>
      <c r="U331" s="1" t="s">
        <v>602</v>
      </c>
      <c r="Y331" s="1">
        <v>1580</v>
      </c>
      <c r="Z331" s="1" t="s">
        <v>19</v>
      </c>
      <c r="AA331" s="1">
        <v>61660</v>
      </c>
      <c r="AB331" s="1">
        <v>0</v>
      </c>
    </row>
    <row r="332" spans="7:28" x14ac:dyDescent="0.55000000000000004">
      <c r="G332" s="2" t="s">
        <v>1907</v>
      </c>
      <c r="H332" s="1" t="s">
        <v>908</v>
      </c>
      <c r="I332" s="1" t="s">
        <v>77</v>
      </c>
      <c r="J332" s="1" t="s">
        <v>17</v>
      </c>
      <c r="K332" s="1">
        <v>5127</v>
      </c>
      <c r="L332" s="1" t="s">
        <v>909</v>
      </c>
      <c r="M332" s="1" t="s">
        <v>317</v>
      </c>
      <c r="N332" s="1" t="s">
        <v>23</v>
      </c>
      <c r="O332" s="1">
        <v>38080</v>
      </c>
      <c r="Q332" s="1" t="s">
        <v>54</v>
      </c>
      <c r="T332" s="1" t="s">
        <v>22</v>
      </c>
      <c r="U332" s="1" t="s">
        <v>602</v>
      </c>
      <c r="Y332" s="1">
        <v>1200</v>
      </c>
      <c r="Z332" s="1" t="s">
        <v>23</v>
      </c>
      <c r="AA332" s="1">
        <v>39280</v>
      </c>
      <c r="AB332" s="1">
        <v>0</v>
      </c>
    </row>
    <row r="333" spans="7:28" x14ac:dyDescent="0.55000000000000004">
      <c r="G333" s="2" t="s">
        <v>1908</v>
      </c>
      <c r="H333" s="1" t="s">
        <v>910</v>
      </c>
      <c r="I333" s="1" t="s">
        <v>77</v>
      </c>
      <c r="J333" s="1" t="s">
        <v>29</v>
      </c>
      <c r="K333" s="1">
        <v>2365</v>
      </c>
      <c r="L333" s="1" t="s">
        <v>911</v>
      </c>
      <c r="M333" s="1" t="s">
        <v>317</v>
      </c>
      <c r="N333" s="1" t="s">
        <v>48</v>
      </c>
      <c r="O333" s="1">
        <v>33240</v>
      </c>
      <c r="Q333" s="1" t="s">
        <v>49</v>
      </c>
      <c r="T333" s="1" t="s">
        <v>22</v>
      </c>
      <c r="U333" s="1" t="s">
        <v>602</v>
      </c>
      <c r="Y333" s="1">
        <v>1130</v>
      </c>
      <c r="Z333" s="1" t="s">
        <v>48</v>
      </c>
      <c r="AA333" s="1">
        <v>34370</v>
      </c>
      <c r="AB333" s="1">
        <v>0</v>
      </c>
    </row>
    <row r="334" spans="7:28" x14ac:dyDescent="0.55000000000000004">
      <c r="G334" s="2" t="s">
        <v>1909</v>
      </c>
      <c r="H334" s="1" t="s">
        <v>912</v>
      </c>
      <c r="I334" s="1" t="s">
        <v>77</v>
      </c>
      <c r="J334" s="1" t="s">
        <v>29</v>
      </c>
      <c r="K334" s="1">
        <v>2246</v>
      </c>
      <c r="L334" s="1" t="s">
        <v>913</v>
      </c>
      <c r="M334" s="1" t="s">
        <v>317</v>
      </c>
      <c r="N334" s="1" t="s">
        <v>48</v>
      </c>
      <c r="O334" s="1">
        <v>24940</v>
      </c>
      <c r="Q334" s="1" t="s">
        <v>64</v>
      </c>
      <c r="T334" s="1" t="s">
        <v>22</v>
      </c>
      <c r="U334" s="1" t="s">
        <v>605</v>
      </c>
      <c r="Y334" s="1">
        <v>880</v>
      </c>
      <c r="Z334" s="1" t="s">
        <v>48</v>
      </c>
      <c r="AA334" s="1">
        <v>25820</v>
      </c>
      <c r="AB334" s="1">
        <v>0</v>
      </c>
    </row>
    <row r="335" spans="7:28" x14ac:dyDescent="0.55000000000000004">
      <c r="G335" s="2" t="s">
        <v>1910</v>
      </c>
      <c r="H335" s="1" t="s">
        <v>914</v>
      </c>
      <c r="I335" s="1" t="s">
        <v>77</v>
      </c>
      <c r="J335" s="1" t="s">
        <v>17</v>
      </c>
      <c r="K335" s="1">
        <v>2531</v>
      </c>
      <c r="L335" s="1" t="s">
        <v>915</v>
      </c>
      <c r="M335" s="1" t="s">
        <v>317</v>
      </c>
      <c r="N335" s="1" t="s">
        <v>19</v>
      </c>
      <c r="O335" s="1">
        <v>60080</v>
      </c>
      <c r="Q335" s="1" t="s">
        <v>20</v>
      </c>
      <c r="T335" s="1" t="s">
        <v>22</v>
      </c>
      <c r="U335" s="1" t="s">
        <v>605</v>
      </c>
      <c r="Y335" s="1">
        <v>1440</v>
      </c>
      <c r="Z335" s="1" t="s">
        <v>19</v>
      </c>
      <c r="AA335" s="1">
        <v>61520</v>
      </c>
      <c r="AB335" s="1">
        <v>0</v>
      </c>
    </row>
    <row r="336" spans="7:28" x14ac:dyDescent="0.55000000000000004">
      <c r="G336" s="2" t="s">
        <v>1911</v>
      </c>
      <c r="H336" s="1" t="s">
        <v>916</v>
      </c>
      <c r="I336" s="1" t="s">
        <v>77</v>
      </c>
      <c r="J336" s="1" t="s">
        <v>29</v>
      </c>
      <c r="K336" s="1">
        <v>6410</v>
      </c>
      <c r="L336" s="1" t="s">
        <v>917</v>
      </c>
      <c r="M336" s="1" t="s">
        <v>317</v>
      </c>
      <c r="N336" s="1" t="s">
        <v>48</v>
      </c>
      <c r="O336" s="1">
        <v>31000</v>
      </c>
      <c r="Q336" s="1" t="s">
        <v>49</v>
      </c>
      <c r="T336" s="1" t="s">
        <v>22</v>
      </c>
      <c r="U336" s="1" t="s">
        <v>605</v>
      </c>
      <c r="Y336" s="1">
        <v>1030</v>
      </c>
      <c r="Z336" s="1" t="s">
        <v>48</v>
      </c>
      <c r="AA336" s="1">
        <v>32030</v>
      </c>
      <c r="AB336" s="1">
        <v>0</v>
      </c>
    </row>
    <row r="337" spans="7:30" x14ac:dyDescent="0.55000000000000004">
      <c r="G337" s="2" t="s">
        <v>1912</v>
      </c>
      <c r="H337" s="1" t="s">
        <v>918</v>
      </c>
      <c r="I337" s="1" t="s">
        <v>77</v>
      </c>
      <c r="J337" s="1" t="s">
        <v>17</v>
      </c>
      <c r="K337" s="1">
        <v>4900</v>
      </c>
      <c r="L337" s="1" t="s">
        <v>919</v>
      </c>
      <c r="M337" s="1" t="s">
        <v>317</v>
      </c>
      <c r="N337" s="1" t="s">
        <v>19</v>
      </c>
      <c r="O337" s="1">
        <v>58580</v>
      </c>
      <c r="Q337" s="1" t="s">
        <v>20</v>
      </c>
      <c r="T337" s="1" t="s">
        <v>22</v>
      </c>
      <c r="U337" s="1" t="s">
        <v>605</v>
      </c>
      <c r="Y337" s="1">
        <v>1440</v>
      </c>
      <c r="Z337" s="1" t="s">
        <v>19</v>
      </c>
      <c r="AA337" s="1">
        <v>60020</v>
      </c>
      <c r="AB337" s="1">
        <v>0</v>
      </c>
    </row>
    <row r="338" spans="7:30" x14ac:dyDescent="0.55000000000000004">
      <c r="G338" s="2" t="s">
        <v>1913</v>
      </c>
      <c r="H338" s="1" t="s">
        <v>920</v>
      </c>
      <c r="I338" s="1" t="s">
        <v>77</v>
      </c>
      <c r="J338" s="1" t="s">
        <v>29</v>
      </c>
      <c r="K338" s="1">
        <v>3340</v>
      </c>
      <c r="L338" s="1" t="s">
        <v>921</v>
      </c>
      <c r="M338" s="1" t="s">
        <v>317</v>
      </c>
      <c r="N338" s="1" t="s">
        <v>48</v>
      </c>
      <c r="O338" s="1">
        <v>33920</v>
      </c>
      <c r="Q338" s="1" t="s">
        <v>49</v>
      </c>
      <c r="T338" s="1" t="s">
        <v>22</v>
      </c>
      <c r="U338" s="1" t="s">
        <v>605</v>
      </c>
      <c r="Y338" s="1">
        <v>1030</v>
      </c>
      <c r="Z338" s="1" t="s">
        <v>48</v>
      </c>
      <c r="AA338" s="1">
        <v>34950</v>
      </c>
      <c r="AB338" s="1">
        <v>0</v>
      </c>
    </row>
    <row r="339" spans="7:30" x14ac:dyDescent="0.55000000000000004">
      <c r="G339" s="2" t="s">
        <v>1914</v>
      </c>
      <c r="H339" s="1" t="s">
        <v>922</v>
      </c>
      <c r="I339" s="1" t="s">
        <v>77</v>
      </c>
      <c r="J339" s="1" t="s">
        <v>17</v>
      </c>
      <c r="K339" s="1">
        <v>3262</v>
      </c>
      <c r="L339" s="1" t="s">
        <v>923</v>
      </c>
      <c r="M339" s="1" t="s">
        <v>317</v>
      </c>
      <c r="N339" s="1" t="s">
        <v>23</v>
      </c>
      <c r="O339" s="1">
        <v>35300</v>
      </c>
      <c r="Q339" s="1" t="s">
        <v>54</v>
      </c>
      <c r="T339" s="1" t="s">
        <v>22</v>
      </c>
      <c r="U339" s="1" t="s">
        <v>605</v>
      </c>
      <c r="Y339" s="1">
        <v>1090</v>
      </c>
      <c r="Z339" s="1" t="s">
        <v>23</v>
      </c>
      <c r="AA339" s="1">
        <v>36390</v>
      </c>
      <c r="AB339" s="1">
        <v>0</v>
      </c>
    </row>
    <row r="340" spans="7:30" x14ac:dyDescent="0.55000000000000004">
      <c r="G340" s="2" t="s">
        <v>1915</v>
      </c>
      <c r="H340" s="1" t="s">
        <v>924</v>
      </c>
      <c r="I340" s="1" t="s">
        <v>77</v>
      </c>
      <c r="J340" s="1" t="s">
        <v>17</v>
      </c>
      <c r="K340" s="1">
        <v>3206</v>
      </c>
      <c r="L340" s="1" t="s">
        <v>925</v>
      </c>
      <c r="M340" s="1" t="s">
        <v>317</v>
      </c>
      <c r="N340" s="1" t="s">
        <v>23</v>
      </c>
      <c r="O340" s="1">
        <v>53110</v>
      </c>
      <c r="Q340" s="1" t="s">
        <v>20</v>
      </c>
      <c r="T340" s="1" t="s">
        <v>22</v>
      </c>
      <c r="U340" s="1" t="s">
        <v>605</v>
      </c>
      <c r="Y340" s="1">
        <v>1440</v>
      </c>
      <c r="Z340" s="1" t="s">
        <v>23</v>
      </c>
      <c r="AA340" s="1">
        <v>54550</v>
      </c>
      <c r="AB340" s="1">
        <v>0</v>
      </c>
    </row>
    <row r="341" spans="7:30" x14ac:dyDescent="0.55000000000000004">
      <c r="G341" s="2" t="s">
        <v>1916</v>
      </c>
      <c r="H341" s="1" t="s">
        <v>926</v>
      </c>
      <c r="I341" s="1" t="s">
        <v>77</v>
      </c>
      <c r="J341" s="1" t="s">
        <v>29</v>
      </c>
      <c r="K341" s="1">
        <v>3229</v>
      </c>
      <c r="L341" s="1" t="s">
        <v>927</v>
      </c>
      <c r="M341" s="1" t="s">
        <v>317</v>
      </c>
      <c r="N341" s="1" t="s">
        <v>48</v>
      </c>
      <c r="O341" s="1">
        <v>33060</v>
      </c>
      <c r="Q341" s="1" t="s">
        <v>49</v>
      </c>
      <c r="T341" s="1" t="s">
        <v>22</v>
      </c>
      <c r="U341" s="1" t="s">
        <v>605</v>
      </c>
      <c r="Y341" s="1">
        <v>1030</v>
      </c>
      <c r="Z341" s="1" t="s">
        <v>48</v>
      </c>
      <c r="AA341" s="1">
        <v>34090</v>
      </c>
      <c r="AB341" s="1">
        <v>0</v>
      </c>
    </row>
    <row r="342" spans="7:30" x14ac:dyDescent="0.55000000000000004">
      <c r="G342" s="2" t="s">
        <v>1917</v>
      </c>
      <c r="H342" s="1" t="s">
        <v>928</v>
      </c>
      <c r="I342" s="1" t="s">
        <v>77</v>
      </c>
      <c r="J342" s="1" t="s">
        <v>17</v>
      </c>
      <c r="K342" s="1">
        <v>3336</v>
      </c>
      <c r="L342" s="1" t="s">
        <v>929</v>
      </c>
      <c r="M342" s="1" t="s">
        <v>317</v>
      </c>
      <c r="N342" s="1" t="s">
        <v>23</v>
      </c>
      <c r="O342" s="1">
        <v>46690</v>
      </c>
      <c r="Q342" s="1" t="s">
        <v>20</v>
      </c>
      <c r="T342" s="1" t="s">
        <v>22</v>
      </c>
      <c r="U342" s="1" t="s">
        <v>605</v>
      </c>
      <c r="Y342" s="1">
        <v>1440</v>
      </c>
      <c r="Z342" s="1" t="s">
        <v>23</v>
      </c>
      <c r="AA342" s="1">
        <v>48130</v>
      </c>
      <c r="AB342" s="1">
        <v>0</v>
      </c>
    </row>
    <row r="343" spans="7:30" x14ac:dyDescent="0.55000000000000004">
      <c r="G343" s="2" t="s">
        <v>1918</v>
      </c>
      <c r="H343" s="1" t="s">
        <v>930</v>
      </c>
      <c r="I343" s="1" t="s">
        <v>77</v>
      </c>
      <c r="J343" s="1" t="s">
        <v>17</v>
      </c>
      <c r="K343" s="1">
        <v>3302</v>
      </c>
      <c r="L343" s="1" t="s">
        <v>931</v>
      </c>
      <c r="M343" s="1" t="s">
        <v>317</v>
      </c>
      <c r="N343" s="1" t="s">
        <v>23</v>
      </c>
      <c r="O343" s="1">
        <v>47380</v>
      </c>
      <c r="Q343" s="1" t="s">
        <v>20</v>
      </c>
      <c r="T343" s="1" t="s">
        <v>22</v>
      </c>
      <c r="U343" s="1" t="s">
        <v>605</v>
      </c>
      <c r="Y343" s="1">
        <v>1440</v>
      </c>
      <c r="Z343" s="1" t="s">
        <v>23</v>
      </c>
      <c r="AA343" s="1">
        <v>48820</v>
      </c>
      <c r="AB343" s="1">
        <v>0</v>
      </c>
    </row>
    <row r="344" spans="7:30" x14ac:dyDescent="0.55000000000000004">
      <c r="G344" s="2" t="s">
        <v>1919</v>
      </c>
      <c r="H344" s="1" t="s">
        <v>932</v>
      </c>
      <c r="I344" s="1" t="s">
        <v>77</v>
      </c>
      <c r="J344" s="1" t="s">
        <v>17</v>
      </c>
      <c r="K344" s="1">
        <v>3241</v>
      </c>
      <c r="L344" s="1" t="s">
        <v>933</v>
      </c>
      <c r="M344" s="1" t="s">
        <v>317</v>
      </c>
      <c r="N344" s="1" t="s">
        <v>23</v>
      </c>
      <c r="O344" s="1">
        <v>56840</v>
      </c>
      <c r="Q344" s="1" t="s">
        <v>20</v>
      </c>
      <c r="T344" s="1" t="s">
        <v>22</v>
      </c>
      <c r="U344" s="1" t="s">
        <v>605</v>
      </c>
      <c r="Y344" s="1">
        <v>1440</v>
      </c>
      <c r="Z344" s="1" t="s">
        <v>23</v>
      </c>
      <c r="AA344" s="1">
        <v>58280</v>
      </c>
      <c r="AB344" s="1">
        <v>0</v>
      </c>
    </row>
    <row r="345" spans="7:30" x14ac:dyDescent="0.55000000000000004">
      <c r="G345" s="2" t="s">
        <v>1920</v>
      </c>
      <c r="H345" s="1" t="s">
        <v>934</v>
      </c>
      <c r="I345" s="1" t="s">
        <v>77</v>
      </c>
      <c r="J345" s="1" t="s">
        <v>17</v>
      </c>
      <c r="K345" s="1">
        <v>3407</v>
      </c>
      <c r="L345" s="1" t="s">
        <v>935</v>
      </c>
      <c r="M345" s="1" t="s">
        <v>317</v>
      </c>
      <c r="N345" s="1" t="s">
        <v>23</v>
      </c>
      <c r="O345" s="1">
        <v>51770</v>
      </c>
      <c r="Q345" s="1" t="s">
        <v>20</v>
      </c>
      <c r="T345" s="1" t="s">
        <v>22</v>
      </c>
      <c r="U345" s="1" t="s">
        <v>605</v>
      </c>
      <c r="Y345" s="1">
        <v>1440</v>
      </c>
      <c r="Z345" s="1" t="s">
        <v>23</v>
      </c>
      <c r="AA345" s="1">
        <v>53210</v>
      </c>
      <c r="AB345" s="1">
        <v>0</v>
      </c>
    </row>
    <row r="346" spans="7:30" x14ac:dyDescent="0.55000000000000004">
      <c r="G346" s="2" t="s">
        <v>1921</v>
      </c>
      <c r="H346" s="1" t="s">
        <v>936</v>
      </c>
      <c r="I346" s="1" t="s">
        <v>77</v>
      </c>
      <c r="J346" s="1" t="s">
        <v>17</v>
      </c>
      <c r="K346" s="1">
        <v>468</v>
      </c>
      <c r="L346" s="1" t="s">
        <v>937</v>
      </c>
      <c r="M346" s="1" t="s">
        <v>317</v>
      </c>
      <c r="N346" s="1" t="s">
        <v>19</v>
      </c>
      <c r="O346" s="1">
        <v>65220</v>
      </c>
      <c r="Q346" s="1" t="s">
        <v>20</v>
      </c>
      <c r="T346" s="1" t="s">
        <v>22</v>
      </c>
      <c r="U346" s="1" t="s">
        <v>605</v>
      </c>
      <c r="Y346" s="1">
        <v>1440</v>
      </c>
      <c r="Z346" s="1" t="s">
        <v>19</v>
      </c>
      <c r="AA346" s="1">
        <v>66660</v>
      </c>
      <c r="AB346" s="1">
        <v>0</v>
      </c>
    </row>
    <row r="347" spans="7:30" x14ac:dyDescent="0.55000000000000004">
      <c r="G347" s="2" t="s">
        <v>1922</v>
      </c>
      <c r="H347" s="1" t="s">
        <v>938</v>
      </c>
      <c r="I347" s="1" t="s">
        <v>77</v>
      </c>
      <c r="J347" s="1" t="s">
        <v>17</v>
      </c>
      <c r="K347" s="1">
        <v>6653</v>
      </c>
      <c r="L347" s="1" t="s">
        <v>939</v>
      </c>
      <c r="M347" s="1" t="s">
        <v>323</v>
      </c>
      <c r="N347" s="1" t="s">
        <v>23</v>
      </c>
      <c r="O347" s="1">
        <v>56760</v>
      </c>
      <c r="Q347" s="1" t="s">
        <v>20</v>
      </c>
      <c r="T347" s="1" t="s">
        <v>22</v>
      </c>
      <c r="U347" s="1" t="s">
        <v>602</v>
      </c>
      <c r="Y347" s="1">
        <v>1580</v>
      </c>
      <c r="Z347" s="1" t="s">
        <v>23</v>
      </c>
      <c r="AA347" s="1">
        <v>58340</v>
      </c>
      <c r="AB347" s="1">
        <v>0</v>
      </c>
    </row>
    <row r="348" spans="7:30" x14ac:dyDescent="0.55000000000000004">
      <c r="G348" s="2" t="s">
        <v>1923</v>
      </c>
      <c r="H348" s="1" t="s">
        <v>940</v>
      </c>
      <c r="I348" s="1" t="s">
        <v>77</v>
      </c>
      <c r="J348" s="1" t="s">
        <v>17</v>
      </c>
      <c r="K348" s="1">
        <v>3253</v>
      </c>
      <c r="L348" s="1" t="s">
        <v>941</v>
      </c>
      <c r="M348" s="1" t="s">
        <v>323</v>
      </c>
      <c r="N348" s="1" t="s">
        <v>23</v>
      </c>
      <c r="O348" s="1">
        <v>43910</v>
      </c>
      <c r="Q348" s="1" t="s">
        <v>20</v>
      </c>
      <c r="T348" s="1" t="s">
        <v>22</v>
      </c>
      <c r="U348" s="1" t="s">
        <v>605</v>
      </c>
      <c r="Y348" s="1">
        <v>1440</v>
      </c>
      <c r="Z348" s="1" t="s">
        <v>23</v>
      </c>
      <c r="AA348" s="1">
        <v>45350</v>
      </c>
      <c r="AB348" s="1">
        <v>0</v>
      </c>
    </row>
    <row r="349" spans="7:30" x14ac:dyDescent="0.55000000000000004">
      <c r="G349" s="2" t="s">
        <v>1924</v>
      </c>
      <c r="H349" s="1" t="s">
        <v>942</v>
      </c>
      <c r="I349" s="1" t="s">
        <v>943</v>
      </c>
      <c r="J349" s="1" t="s">
        <v>944</v>
      </c>
      <c r="K349" s="1">
        <v>2106</v>
      </c>
      <c r="L349" s="1" t="s">
        <v>945</v>
      </c>
      <c r="M349" s="1" t="s">
        <v>290</v>
      </c>
      <c r="N349" s="1" t="s">
        <v>19</v>
      </c>
      <c r="O349" s="1">
        <v>67520</v>
      </c>
      <c r="Q349" s="1" t="s">
        <v>20</v>
      </c>
      <c r="T349" s="1" t="s">
        <v>22</v>
      </c>
      <c r="U349" s="1" t="s">
        <v>602</v>
      </c>
      <c r="Y349" s="1">
        <v>1520</v>
      </c>
      <c r="Z349" s="1" t="s">
        <v>19</v>
      </c>
      <c r="AA349" s="1">
        <v>69040</v>
      </c>
      <c r="AB349" s="1">
        <v>58.559999999999945</v>
      </c>
      <c r="AD349" s="1" t="s">
        <v>9</v>
      </c>
    </row>
    <row r="350" spans="7:30" x14ac:dyDescent="0.55000000000000004">
      <c r="G350" s="2" t="s">
        <v>1925</v>
      </c>
      <c r="H350" s="1" t="s">
        <v>946</v>
      </c>
      <c r="I350" s="1" t="s">
        <v>943</v>
      </c>
      <c r="J350" s="1" t="s">
        <v>944</v>
      </c>
      <c r="K350" s="1">
        <v>3008</v>
      </c>
      <c r="L350" s="1" t="s">
        <v>947</v>
      </c>
      <c r="M350" s="1" t="s">
        <v>290</v>
      </c>
      <c r="N350" s="1" t="s">
        <v>23</v>
      </c>
      <c r="O350" s="1">
        <v>47360</v>
      </c>
      <c r="Q350" s="1" t="s">
        <v>20</v>
      </c>
      <c r="T350" s="1" t="s">
        <v>22</v>
      </c>
      <c r="U350" s="1" t="s">
        <v>605</v>
      </c>
      <c r="Y350" s="1">
        <v>1440</v>
      </c>
      <c r="Z350" s="1" t="s">
        <v>23</v>
      </c>
      <c r="AA350" s="1">
        <v>48800</v>
      </c>
      <c r="AB350" s="1">
        <v>0</v>
      </c>
    </row>
    <row r="351" spans="7:30" x14ac:dyDescent="0.55000000000000004">
      <c r="G351" s="2" t="s">
        <v>1926</v>
      </c>
      <c r="H351" s="1" t="s">
        <v>948</v>
      </c>
      <c r="I351" s="1" t="s">
        <v>77</v>
      </c>
      <c r="J351" s="1" t="s">
        <v>17</v>
      </c>
      <c r="K351" s="1">
        <v>3376</v>
      </c>
      <c r="L351" s="1" t="s">
        <v>949</v>
      </c>
      <c r="M351" s="1" t="s">
        <v>311</v>
      </c>
      <c r="N351" s="1" t="s">
        <v>23</v>
      </c>
      <c r="O351" s="1">
        <v>49000</v>
      </c>
      <c r="Q351" s="1" t="s">
        <v>20</v>
      </c>
      <c r="T351" s="1" t="s">
        <v>22</v>
      </c>
      <c r="U351" s="1" t="s">
        <v>602</v>
      </c>
      <c r="Y351" s="1">
        <v>1580</v>
      </c>
      <c r="Z351" s="1" t="s">
        <v>23</v>
      </c>
      <c r="AA351" s="1">
        <v>50580</v>
      </c>
      <c r="AB351" s="1">
        <v>0</v>
      </c>
    </row>
    <row r="352" spans="7:30" x14ac:dyDescent="0.55000000000000004">
      <c r="G352" s="2" t="s">
        <v>1927</v>
      </c>
      <c r="H352" s="1" t="s">
        <v>950</v>
      </c>
      <c r="I352" s="1" t="s">
        <v>77</v>
      </c>
      <c r="J352" s="1" t="s">
        <v>29</v>
      </c>
      <c r="K352" s="1">
        <v>4882</v>
      </c>
      <c r="L352" s="1" t="s">
        <v>951</v>
      </c>
      <c r="M352" s="1" t="s">
        <v>311</v>
      </c>
      <c r="N352" s="1" t="s">
        <v>69</v>
      </c>
      <c r="O352" s="1">
        <v>50350</v>
      </c>
      <c r="Q352" s="1" t="s">
        <v>49</v>
      </c>
      <c r="T352" s="1" t="s">
        <v>22</v>
      </c>
      <c r="U352" s="1" t="s">
        <v>602</v>
      </c>
      <c r="Y352" s="1">
        <v>1130</v>
      </c>
      <c r="Z352" s="1" t="s">
        <v>69</v>
      </c>
      <c r="AA352" s="1">
        <v>51480</v>
      </c>
      <c r="AB352" s="1">
        <v>0</v>
      </c>
    </row>
    <row r="353" spans="7:28" x14ac:dyDescent="0.55000000000000004">
      <c r="G353" s="2" t="s">
        <v>1928</v>
      </c>
      <c r="H353" s="1" t="s">
        <v>952</v>
      </c>
      <c r="I353" s="1" t="s">
        <v>77</v>
      </c>
      <c r="J353" s="1" t="s">
        <v>29</v>
      </c>
      <c r="K353" s="1">
        <v>3359</v>
      </c>
      <c r="L353" s="1" t="s">
        <v>953</v>
      </c>
      <c r="M353" s="1" t="s">
        <v>311</v>
      </c>
      <c r="N353" s="1" t="s">
        <v>48</v>
      </c>
      <c r="O353" s="1">
        <v>34530</v>
      </c>
      <c r="Q353" s="1" t="s">
        <v>49</v>
      </c>
      <c r="T353" s="1" t="s">
        <v>22</v>
      </c>
      <c r="U353" s="1" t="s">
        <v>602</v>
      </c>
      <c r="Y353" s="1">
        <v>1130</v>
      </c>
      <c r="Z353" s="1" t="s">
        <v>48</v>
      </c>
      <c r="AA353" s="1">
        <v>35660</v>
      </c>
      <c r="AB353" s="1">
        <v>0</v>
      </c>
    </row>
    <row r="354" spans="7:28" x14ac:dyDescent="0.55000000000000004">
      <c r="G354" s="2" t="s">
        <v>1929</v>
      </c>
      <c r="H354" s="1" t="s">
        <v>954</v>
      </c>
      <c r="I354" s="1" t="s">
        <v>77</v>
      </c>
      <c r="J354" s="1" t="s">
        <v>29</v>
      </c>
      <c r="K354" s="1">
        <v>3363</v>
      </c>
      <c r="L354" s="1" t="s">
        <v>955</v>
      </c>
      <c r="M354" s="1" t="s">
        <v>311</v>
      </c>
      <c r="N354" s="1" t="s">
        <v>48</v>
      </c>
      <c r="O354" s="1">
        <v>34050</v>
      </c>
      <c r="Q354" s="1" t="s">
        <v>49</v>
      </c>
      <c r="T354" s="1" t="s">
        <v>22</v>
      </c>
      <c r="U354" s="1" t="s">
        <v>602</v>
      </c>
      <c r="Y354" s="1">
        <v>1130</v>
      </c>
      <c r="Z354" s="1" t="s">
        <v>48</v>
      </c>
      <c r="AA354" s="1">
        <v>35180</v>
      </c>
      <c r="AB354" s="1">
        <v>0</v>
      </c>
    </row>
    <row r="355" spans="7:28" x14ac:dyDescent="0.55000000000000004">
      <c r="G355" s="2" t="s">
        <v>1930</v>
      </c>
      <c r="H355" s="1" t="s">
        <v>956</v>
      </c>
      <c r="I355" s="1" t="s">
        <v>77</v>
      </c>
      <c r="J355" s="1" t="s">
        <v>17</v>
      </c>
      <c r="K355" s="1">
        <v>3372</v>
      </c>
      <c r="L355" s="1" t="s">
        <v>957</v>
      </c>
      <c r="M355" s="1" t="s">
        <v>311</v>
      </c>
      <c r="N355" s="1" t="s">
        <v>23</v>
      </c>
      <c r="O355" s="1">
        <v>40600</v>
      </c>
      <c r="Q355" s="1" t="s">
        <v>20</v>
      </c>
      <c r="T355" s="1" t="s">
        <v>22</v>
      </c>
      <c r="U355" s="1" t="s">
        <v>605</v>
      </c>
      <c r="Y355" s="1">
        <v>1440</v>
      </c>
      <c r="Z355" s="1" t="s">
        <v>23</v>
      </c>
      <c r="AA355" s="1">
        <v>42040</v>
      </c>
      <c r="AB355" s="1">
        <v>0</v>
      </c>
    </row>
    <row r="356" spans="7:28" x14ac:dyDescent="0.55000000000000004">
      <c r="G356" s="2" t="s">
        <v>1931</v>
      </c>
      <c r="H356" s="1" t="s">
        <v>958</v>
      </c>
      <c r="I356" s="1" t="s">
        <v>77</v>
      </c>
      <c r="J356" s="1" t="s">
        <v>17</v>
      </c>
      <c r="K356" s="1">
        <v>3352</v>
      </c>
      <c r="L356" s="1" t="s">
        <v>959</v>
      </c>
      <c r="M356" s="1" t="s">
        <v>311</v>
      </c>
      <c r="N356" s="1" t="s">
        <v>23</v>
      </c>
      <c r="O356" s="1">
        <v>35540</v>
      </c>
      <c r="Q356" s="1" t="s">
        <v>54</v>
      </c>
      <c r="T356" s="1" t="s">
        <v>22</v>
      </c>
      <c r="U356" s="1" t="s">
        <v>605</v>
      </c>
      <c r="Y356" s="1">
        <v>1090</v>
      </c>
      <c r="Z356" s="1" t="s">
        <v>23</v>
      </c>
      <c r="AA356" s="1">
        <v>36630</v>
      </c>
      <c r="AB356" s="1">
        <v>0</v>
      </c>
    </row>
    <row r="357" spans="7:28" x14ac:dyDescent="0.55000000000000004">
      <c r="G357" s="2" t="s">
        <v>961</v>
      </c>
      <c r="H357" s="1" t="s">
        <v>960</v>
      </c>
      <c r="I357" s="1" t="s">
        <v>77</v>
      </c>
      <c r="J357" s="1" t="s">
        <v>29</v>
      </c>
      <c r="K357" s="1">
        <v>3414</v>
      </c>
      <c r="L357" s="1" t="s">
        <v>962</v>
      </c>
      <c r="M357" s="1" t="s">
        <v>293</v>
      </c>
      <c r="N357" s="1" t="s">
        <v>48</v>
      </c>
      <c r="O357" s="1">
        <v>35920</v>
      </c>
      <c r="Q357" s="1" t="s">
        <v>49</v>
      </c>
      <c r="T357" s="1" t="s">
        <v>22</v>
      </c>
      <c r="U357" s="1" t="s">
        <v>605</v>
      </c>
      <c r="Y357" s="1">
        <v>1030</v>
      </c>
      <c r="Z357" s="1" t="s">
        <v>48</v>
      </c>
      <c r="AA357" s="1">
        <v>36950</v>
      </c>
      <c r="AB357" s="1">
        <v>0</v>
      </c>
    </row>
    <row r="358" spans="7:28" x14ac:dyDescent="0.55000000000000004">
      <c r="G358" s="2" t="s">
        <v>1932</v>
      </c>
      <c r="H358" s="1" t="s">
        <v>963</v>
      </c>
      <c r="I358" s="1" t="s">
        <v>77</v>
      </c>
      <c r="J358" s="1" t="s">
        <v>17</v>
      </c>
      <c r="K358" s="1">
        <v>3404</v>
      </c>
      <c r="L358" s="1" t="s">
        <v>964</v>
      </c>
      <c r="M358" s="1" t="s">
        <v>302</v>
      </c>
      <c r="N358" s="1" t="s">
        <v>23</v>
      </c>
      <c r="O358" s="1">
        <v>45640</v>
      </c>
      <c r="Q358" s="1" t="s">
        <v>20</v>
      </c>
      <c r="T358" s="1" t="s">
        <v>22</v>
      </c>
      <c r="U358" s="1" t="s">
        <v>602</v>
      </c>
      <c r="Y358" s="1">
        <v>1580</v>
      </c>
      <c r="Z358" s="1" t="s">
        <v>23</v>
      </c>
      <c r="AA358" s="1">
        <v>47220</v>
      </c>
      <c r="AB358" s="1">
        <v>0</v>
      </c>
    </row>
    <row r="359" spans="7:28" x14ac:dyDescent="0.55000000000000004">
      <c r="G359" s="2" t="s">
        <v>1933</v>
      </c>
      <c r="H359" s="1" t="s">
        <v>965</v>
      </c>
      <c r="I359" s="1" t="s">
        <v>77</v>
      </c>
      <c r="J359" s="1" t="s">
        <v>17</v>
      </c>
      <c r="K359" s="1">
        <v>3400</v>
      </c>
      <c r="L359" s="1" t="s">
        <v>966</v>
      </c>
      <c r="M359" s="1" t="s">
        <v>302</v>
      </c>
      <c r="N359" s="1" t="s">
        <v>23</v>
      </c>
      <c r="O359" s="1">
        <v>56220</v>
      </c>
      <c r="Q359" s="1" t="s">
        <v>20</v>
      </c>
      <c r="T359" s="1" t="s">
        <v>22</v>
      </c>
      <c r="U359" s="1" t="s">
        <v>602</v>
      </c>
      <c r="Y359" s="1">
        <v>1580</v>
      </c>
      <c r="Z359" s="1" t="s">
        <v>23</v>
      </c>
      <c r="AA359" s="1">
        <v>57800</v>
      </c>
      <c r="AB359" s="1">
        <v>0</v>
      </c>
    </row>
    <row r="360" spans="7:28" x14ac:dyDescent="0.55000000000000004">
      <c r="G360" s="2" t="s">
        <v>1934</v>
      </c>
      <c r="H360" s="1" t="s">
        <v>967</v>
      </c>
      <c r="I360" s="1" t="s">
        <v>77</v>
      </c>
      <c r="J360" s="1" t="s">
        <v>17</v>
      </c>
      <c r="K360" s="1">
        <v>4851</v>
      </c>
      <c r="L360" s="1" t="s">
        <v>968</v>
      </c>
      <c r="M360" s="1" t="s">
        <v>302</v>
      </c>
      <c r="N360" s="1" t="s">
        <v>23</v>
      </c>
      <c r="O360" s="1">
        <v>37960</v>
      </c>
      <c r="Q360" s="1" t="s">
        <v>54</v>
      </c>
      <c r="T360" s="1" t="s">
        <v>22</v>
      </c>
      <c r="U360" s="1" t="s">
        <v>602</v>
      </c>
      <c r="Y360" s="1">
        <v>1200</v>
      </c>
      <c r="Z360" s="1" t="s">
        <v>23</v>
      </c>
      <c r="AA360" s="1">
        <v>39160</v>
      </c>
      <c r="AB360" s="1">
        <v>0</v>
      </c>
    </row>
    <row r="361" spans="7:28" x14ac:dyDescent="0.55000000000000004">
      <c r="G361" s="2" t="s">
        <v>1935</v>
      </c>
      <c r="H361" s="1" t="s">
        <v>969</v>
      </c>
      <c r="I361" s="1" t="s">
        <v>77</v>
      </c>
      <c r="J361" s="1" t="s">
        <v>17</v>
      </c>
      <c r="K361" s="1">
        <v>6540</v>
      </c>
      <c r="L361" s="1" t="s">
        <v>970</v>
      </c>
      <c r="M361" s="1" t="s">
        <v>302</v>
      </c>
      <c r="N361" s="1" t="s">
        <v>19</v>
      </c>
      <c r="O361" s="1">
        <v>60790</v>
      </c>
      <c r="Q361" s="1" t="s">
        <v>20</v>
      </c>
      <c r="T361" s="1" t="s">
        <v>22</v>
      </c>
      <c r="U361" s="1" t="s">
        <v>602</v>
      </c>
      <c r="Y361" s="1">
        <v>1580</v>
      </c>
      <c r="Z361" s="1" t="s">
        <v>19</v>
      </c>
      <c r="AA361" s="1">
        <v>62370</v>
      </c>
      <c r="AB361" s="1">
        <v>0</v>
      </c>
    </row>
    <row r="362" spans="7:28" x14ac:dyDescent="0.55000000000000004">
      <c r="G362" s="2" t="s">
        <v>1936</v>
      </c>
      <c r="H362" s="1" t="s">
        <v>971</v>
      </c>
      <c r="I362" s="1" t="s">
        <v>77</v>
      </c>
      <c r="J362" s="1" t="s">
        <v>17</v>
      </c>
      <c r="K362" s="1">
        <v>3409</v>
      </c>
      <c r="L362" s="1" t="s">
        <v>972</v>
      </c>
      <c r="M362" s="1" t="s">
        <v>302</v>
      </c>
      <c r="N362" s="1" t="s">
        <v>23</v>
      </c>
      <c r="O362" s="1">
        <v>36390</v>
      </c>
      <c r="Q362" s="1" t="s">
        <v>54</v>
      </c>
      <c r="T362" s="1" t="s">
        <v>22</v>
      </c>
      <c r="U362" s="1" t="s">
        <v>602</v>
      </c>
      <c r="Y362" s="1">
        <v>1200</v>
      </c>
      <c r="Z362" s="1" t="s">
        <v>23</v>
      </c>
      <c r="AA362" s="1">
        <v>37590</v>
      </c>
      <c r="AB362" s="1">
        <v>0</v>
      </c>
    </row>
    <row r="363" spans="7:28" x14ac:dyDescent="0.55000000000000004">
      <c r="G363" s="2" t="s">
        <v>1937</v>
      </c>
      <c r="H363" s="1" t="s">
        <v>973</v>
      </c>
      <c r="I363" s="1" t="s">
        <v>77</v>
      </c>
      <c r="J363" s="1" t="s">
        <v>17</v>
      </c>
      <c r="K363" s="1">
        <v>3401</v>
      </c>
      <c r="L363" s="1" t="s">
        <v>974</v>
      </c>
      <c r="M363" s="1" t="s">
        <v>302</v>
      </c>
      <c r="N363" s="1" t="s">
        <v>23</v>
      </c>
      <c r="O363" s="1">
        <v>56750</v>
      </c>
      <c r="Q363" s="1" t="s">
        <v>20</v>
      </c>
      <c r="T363" s="1" t="s">
        <v>22</v>
      </c>
      <c r="U363" s="1" t="s">
        <v>602</v>
      </c>
      <c r="Y363" s="1">
        <v>1580</v>
      </c>
      <c r="Z363" s="1" t="s">
        <v>23</v>
      </c>
      <c r="AA363" s="1">
        <v>58330</v>
      </c>
      <c r="AB363" s="1">
        <v>0</v>
      </c>
    </row>
    <row r="364" spans="7:28" x14ac:dyDescent="0.55000000000000004">
      <c r="G364" s="2" t="s">
        <v>1938</v>
      </c>
      <c r="H364" s="1" t="s">
        <v>975</v>
      </c>
      <c r="I364" s="1" t="s">
        <v>77</v>
      </c>
      <c r="J364" s="1" t="s">
        <v>17</v>
      </c>
      <c r="K364" s="1">
        <v>3582</v>
      </c>
      <c r="L364" s="1" t="s">
        <v>976</v>
      </c>
      <c r="M364" s="1" t="s">
        <v>302</v>
      </c>
      <c r="N364" s="1" t="s">
        <v>23</v>
      </c>
      <c r="O364" s="1">
        <v>38070</v>
      </c>
      <c r="Q364" s="1" t="s">
        <v>54</v>
      </c>
      <c r="T364" s="1" t="s">
        <v>22</v>
      </c>
      <c r="U364" s="1" t="s">
        <v>605</v>
      </c>
      <c r="Y364" s="1">
        <v>1090</v>
      </c>
      <c r="Z364" s="1" t="s">
        <v>23</v>
      </c>
      <c r="AA364" s="1">
        <v>39160</v>
      </c>
      <c r="AB364" s="1">
        <v>0</v>
      </c>
    </row>
    <row r="365" spans="7:28" x14ac:dyDescent="0.55000000000000004">
      <c r="G365" s="2" t="s">
        <v>1939</v>
      </c>
      <c r="H365" s="1" t="s">
        <v>977</v>
      </c>
      <c r="I365" s="1" t="s">
        <v>77</v>
      </c>
      <c r="J365" s="1" t="s">
        <v>17</v>
      </c>
      <c r="K365" s="1">
        <v>2867</v>
      </c>
      <c r="L365" s="1" t="s">
        <v>978</v>
      </c>
      <c r="M365" s="1" t="s">
        <v>302</v>
      </c>
      <c r="N365" s="1" t="s">
        <v>23</v>
      </c>
      <c r="O365" s="1">
        <v>53830</v>
      </c>
      <c r="Q365" s="1" t="s">
        <v>20</v>
      </c>
      <c r="T365" s="1" t="s">
        <v>22</v>
      </c>
      <c r="U365" s="1" t="s">
        <v>605</v>
      </c>
      <c r="Y365" s="1">
        <v>1440</v>
      </c>
      <c r="Z365" s="1" t="s">
        <v>23</v>
      </c>
      <c r="AA365" s="1">
        <v>55270</v>
      </c>
      <c r="AB365" s="1">
        <v>0</v>
      </c>
    </row>
    <row r="366" spans="7:28" x14ac:dyDescent="0.55000000000000004">
      <c r="G366" s="2" t="s">
        <v>1940</v>
      </c>
      <c r="H366" s="1" t="s">
        <v>979</v>
      </c>
      <c r="I366" s="1" t="s">
        <v>77</v>
      </c>
      <c r="J366" s="1" t="s">
        <v>29</v>
      </c>
      <c r="K366" s="1">
        <v>4926</v>
      </c>
      <c r="L366" s="1" t="s">
        <v>980</v>
      </c>
      <c r="M366" s="1" t="s">
        <v>302</v>
      </c>
      <c r="N366" s="1" t="s">
        <v>48</v>
      </c>
      <c r="O366" s="1">
        <v>28550</v>
      </c>
      <c r="Q366" s="1" t="s">
        <v>64</v>
      </c>
      <c r="T366" s="1" t="s">
        <v>22</v>
      </c>
      <c r="U366" s="1" t="s">
        <v>605</v>
      </c>
      <c r="Y366" s="1">
        <v>880</v>
      </c>
      <c r="Z366" s="1" t="s">
        <v>48</v>
      </c>
      <c r="AA366" s="1">
        <v>29430</v>
      </c>
      <c r="AB366" s="1">
        <v>0</v>
      </c>
    </row>
    <row r="367" spans="7:28" x14ac:dyDescent="0.55000000000000004">
      <c r="G367" s="2" t="s">
        <v>1941</v>
      </c>
      <c r="H367" s="1" t="s">
        <v>981</v>
      </c>
      <c r="I367" s="1" t="s">
        <v>77</v>
      </c>
      <c r="J367" s="1" t="s">
        <v>29</v>
      </c>
      <c r="K367" s="1">
        <v>3425</v>
      </c>
      <c r="L367" s="1" t="s">
        <v>982</v>
      </c>
      <c r="M367" s="1" t="s">
        <v>335</v>
      </c>
      <c r="N367" s="1" t="s">
        <v>48</v>
      </c>
      <c r="O367" s="1">
        <v>31870</v>
      </c>
      <c r="Q367" s="1" t="s">
        <v>49</v>
      </c>
      <c r="T367" s="1" t="s">
        <v>22</v>
      </c>
      <c r="U367" s="1" t="s">
        <v>602</v>
      </c>
      <c r="Y367" s="1">
        <v>1130</v>
      </c>
      <c r="Z367" s="1" t="s">
        <v>48</v>
      </c>
      <c r="AA367" s="1">
        <v>33000</v>
      </c>
      <c r="AB367" s="1">
        <v>0</v>
      </c>
    </row>
    <row r="368" spans="7:28" x14ac:dyDescent="0.55000000000000004">
      <c r="G368" s="2" t="s">
        <v>1942</v>
      </c>
      <c r="H368" s="1" t="s">
        <v>983</v>
      </c>
      <c r="I368" s="1" t="s">
        <v>77</v>
      </c>
      <c r="J368" s="1" t="s">
        <v>29</v>
      </c>
      <c r="K368" s="1">
        <v>3423</v>
      </c>
      <c r="L368" s="1" t="s">
        <v>984</v>
      </c>
      <c r="M368" s="1" t="s">
        <v>335</v>
      </c>
      <c r="N368" s="1" t="s">
        <v>48</v>
      </c>
      <c r="O368" s="1">
        <v>26290</v>
      </c>
      <c r="Q368" s="1" t="s">
        <v>64</v>
      </c>
      <c r="T368" s="1" t="s">
        <v>22</v>
      </c>
      <c r="U368" s="1" t="s">
        <v>602</v>
      </c>
      <c r="Y368" s="1">
        <v>970</v>
      </c>
      <c r="Z368" s="1" t="s">
        <v>48</v>
      </c>
      <c r="AA368" s="1">
        <v>27260</v>
      </c>
      <c r="AB368" s="1">
        <v>0</v>
      </c>
    </row>
    <row r="369" spans="7:28" x14ac:dyDescent="0.55000000000000004">
      <c r="G369" s="2" t="s">
        <v>1943</v>
      </c>
      <c r="H369" s="1" t="s">
        <v>985</v>
      </c>
      <c r="I369" s="1" t="s">
        <v>77</v>
      </c>
      <c r="J369" s="1" t="s">
        <v>17</v>
      </c>
      <c r="K369" s="1">
        <v>3452</v>
      </c>
      <c r="L369" s="1" t="s">
        <v>986</v>
      </c>
      <c r="M369" s="1" t="s">
        <v>308</v>
      </c>
      <c r="N369" s="1" t="s">
        <v>19</v>
      </c>
      <c r="O369" s="1">
        <v>65990</v>
      </c>
      <c r="Q369" s="1" t="s">
        <v>20</v>
      </c>
      <c r="T369" s="1" t="s">
        <v>22</v>
      </c>
      <c r="U369" s="1" t="s">
        <v>602</v>
      </c>
      <c r="Y369" s="1">
        <v>1580</v>
      </c>
      <c r="Z369" s="1" t="s">
        <v>19</v>
      </c>
      <c r="AA369" s="1">
        <v>67570</v>
      </c>
      <c r="AB369" s="1">
        <v>0</v>
      </c>
    </row>
    <row r="370" spans="7:28" x14ac:dyDescent="0.55000000000000004">
      <c r="G370" s="2" t="s">
        <v>1944</v>
      </c>
      <c r="H370" s="1" t="s">
        <v>987</v>
      </c>
      <c r="I370" s="1" t="s">
        <v>77</v>
      </c>
      <c r="J370" s="1" t="s">
        <v>29</v>
      </c>
      <c r="K370" s="1">
        <v>3431</v>
      </c>
      <c r="L370" s="1" t="s">
        <v>988</v>
      </c>
      <c r="M370" s="1" t="s">
        <v>308</v>
      </c>
      <c r="N370" s="1" t="s">
        <v>48</v>
      </c>
      <c r="O370" s="1">
        <v>39630</v>
      </c>
      <c r="Q370" s="1" t="s">
        <v>49</v>
      </c>
      <c r="T370" s="1" t="s">
        <v>22</v>
      </c>
      <c r="U370" s="1" t="s">
        <v>602</v>
      </c>
      <c r="Y370" s="1">
        <v>1130</v>
      </c>
      <c r="Z370" s="1" t="s">
        <v>48</v>
      </c>
      <c r="AA370" s="1">
        <v>40760</v>
      </c>
      <c r="AB370" s="1">
        <v>0</v>
      </c>
    </row>
    <row r="371" spans="7:28" x14ac:dyDescent="0.55000000000000004">
      <c r="G371" s="2" t="s">
        <v>1945</v>
      </c>
      <c r="H371" s="1" t="s">
        <v>989</v>
      </c>
      <c r="I371" s="1" t="s">
        <v>77</v>
      </c>
      <c r="J371" s="1" t="s">
        <v>29</v>
      </c>
      <c r="K371" s="1">
        <v>3455</v>
      </c>
      <c r="L371" s="1" t="s">
        <v>990</v>
      </c>
      <c r="M371" s="1" t="s">
        <v>308</v>
      </c>
      <c r="N371" s="1" t="s">
        <v>48</v>
      </c>
      <c r="O371" s="1">
        <v>32220</v>
      </c>
      <c r="Q371" s="1" t="s">
        <v>49</v>
      </c>
      <c r="T371" s="1" t="s">
        <v>22</v>
      </c>
      <c r="U371" s="1" t="s">
        <v>602</v>
      </c>
      <c r="Y371" s="1">
        <v>1130</v>
      </c>
      <c r="Z371" s="1" t="s">
        <v>48</v>
      </c>
      <c r="AA371" s="1">
        <v>33350</v>
      </c>
      <c r="AB371" s="1">
        <v>0</v>
      </c>
    </row>
    <row r="372" spans="7:28" x14ac:dyDescent="0.55000000000000004">
      <c r="G372" s="2" t="s">
        <v>1946</v>
      </c>
      <c r="H372" s="1" t="s">
        <v>991</v>
      </c>
      <c r="I372" s="1" t="s">
        <v>77</v>
      </c>
      <c r="J372" s="1" t="s">
        <v>17</v>
      </c>
      <c r="K372" s="1">
        <v>2737</v>
      </c>
      <c r="L372" s="1" t="s">
        <v>992</v>
      </c>
      <c r="M372" s="1" t="s">
        <v>308</v>
      </c>
      <c r="N372" s="1" t="s">
        <v>19</v>
      </c>
      <c r="O372" s="1">
        <v>63480</v>
      </c>
      <c r="Q372" s="1" t="s">
        <v>20</v>
      </c>
      <c r="T372" s="1" t="s">
        <v>22</v>
      </c>
      <c r="U372" s="1" t="s">
        <v>605</v>
      </c>
      <c r="Y372" s="1">
        <v>1440</v>
      </c>
      <c r="Z372" s="1" t="s">
        <v>19</v>
      </c>
      <c r="AA372" s="1">
        <v>64920</v>
      </c>
      <c r="AB372" s="1">
        <v>0</v>
      </c>
    </row>
    <row r="373" spans="7:28" x14ac:dyDescent="0.55000000000000004">
      <c r="G373" s="2" t="s">
        <v>1947</v>
      </c>
      <c r="H373" s="1" t="s">
        <v>993</v>
      </c>
      <c r="I373" s="1" t="s">
        <v>77</v>
      </c>
      <c r="J373" s="1" t="s">
        <v>17</v>
      </c>
      <c r="K373" s="1">
        <v>7100</v>
      </c>
      <c r="L373" s="1" t="s">
        <v>994</v>
      </c>
      <c r="M373" s="1" t="s">
        <v>308</v>
      </c>
      <c r="N373" s="1" t="s">
        <v>19</v>
      </c>
      <c r="O373" s="1">
        <v>61780</v>
      </c>
      <c r="Q373" s="1" t="s">
        <v>20</v>
      </c>
      <c r="T373" s="1" t="s">
        <v>22</v>
      </c>
      <c r="U373" s="1" t="s">
        <v>605</v>
      </c>
      <c r="Y373" s="1">
        <v>1440</v>
      </c>
      <c r="Z373" s="1" t="s">
        <v>19</v>
      </c>
      <c r="AA373" s="1">
        <v>63220</v>
      </c>
      <c r="AB373" s="1">
        <v>0</v>
      </c>
    </row>
    <row r="374" spans="7:28" x14ac:dyDescent="0.55000000000000004">
      <c r="G374" s="2" t="s">
        <v>1948</v>
      </c>
      <c r="H374" s="1" t="s">
        <v>995</v>
      </c>
      <c r="I374" s="1" t="s">
        <v>77</v>
      </c>
      <c r="J374" s="1" t="s">
        <v>29</v>
      </c>
      <c r="K374" s="1">
        <v>3417</v>
      </c>
      <c r="L374" s="1" t="s">
        <v>996</v>
      </c>
      <c r="M374" s="1" t="s">
        <v>320</v>
      </c>
      <c r="N374" s="1" t="s">
        <v>48</v>
      </c>
      <c r="O374" s="1">
        <v>27390</v>
      </c>
      <c r="Q374" s="1" t="s">
        <v>64</v>
      </c>
      <c r="T374" s="1" t="s">
        <v>22</v>
      </c>
      <c r="U374" s="1" t="s">
        <v>602</v>
      </c>
      <c r="Y374" s="1">
        <v>970</v>
      </c>
      <c r="Z374" s="1" t="s">
        <v>48</v>
      </c>
      <c r="AA374" s="1">
        <v>28360</v>
      </c>
      <c r="AB374" s="1">
        <v>0</v>
      </c>
    </row>
    <row r="375" spans="7:28" x14ac:dyDescent="0.55000000000000004">
      <c r="G375" s="2" t="s">
        <v>1949</v>
      </c>
      <c r="H375" s="1" t="s">
        <v>997</v>
      </c>
      <c r="I375" s="1" t="s">
        <v>77</v>
      </c>
      <c r="J375" s="1" t="s">
        <v>29</v>
      </c>
      <c r="K375" s="1">
        <v>2463</v>
      </c>
      <c r="L375" s="1" t="s">
        <v>998</v>
      </c>
      <c r="M375" s="1" t="s">
        <v>320</v>
      </c>
      <c r="N375" s="1" t="s">
        <v>48</v>
      </c>
      <c r="O375" s="1">
        <v>32410</v>
      </c>
      <c r="Q375" s="1" t="s">
        <v>49</v>
      </c>
      <c r="T375" s="1" t="s">
        <v>22</v>
      </c>
      <c r="U375" s="1" t="s">
        <v>602</v>
      </c>
      <c r="Y375" s="1">
        <v>1130</v>
      </c>
      <c r="Z375" s="1" t="s">
        <v>48</v>
      </c>
      <c r="AA375" s="1">
        <v>33540</v>
      </c>
      <c r="AB375" s="1">
        <v>0</v>
      </c>
    </row>
    <row r="376" spans="7:28" x14ac:dyDescent="0.55000000000000004">
      <c r="G376" s="2" t="s">
        <v>1950</v>
      </c>
      <c r="H376" s="1" t="s">
        <v>999</v>
      </c>
      <c r="I376" s="1" t="s">
        <v>77</v>
      </c>
      <c r="J376" s="1" t="s">
        <v>29</v>
      </c>
      <c r="K376" s="1">
        <v>2744</v>
      </c>
      <c r="L376" s="1" t="s">
        <v>1000</v>
      </c>
      <c r="M376" s="1" t="s">
        <v>320</v>
      </c>
      <c r="N376" s="1" t="s">
        <v>48</v>
      </c>
      <c r="O376" s="1">
        <v>24390</v>
      </c>
      <c r="Q376" s="1" t="s">
        <v>64</v>
      </c>
      <c r="T376" s="1" t="s">
        <v>22</v>
      </c>
      <c r="U376" s="1" t="s">
        <v>602</v>
      </c>
      <c r="Y376" s="1">
        <v>970</v>
      </c>
      <c r="Z376" s="1" t="s">
        <v>48</v>
      </c>
      <c r="AA376" s="1">
        <v>25360</v>
      </c>
      <c r="AB376" s="1">
        <v>0</v>
      </c>
    </row>
    <row r="377" spans="7:28" x14ac:dyDescent="0.55000000000000004">
      <c r="G377" s="2" t="s">
        <v>1951</v>
      </c>
      <c r="H377" s="1" t="s">
        <v>1001</v>
      </c>
      <c r="I377" s="1" t="s">
        <v>77</v>
      </c>
      <c r="J377" s="1" t="s">
        <v>29</v>
      </c>
      <c r="K377" s="1">
        <v>2260</v>
      </c>
      <c r="L377" s="1" t="s">
        <v>1002</v>
      </c>
      <c r="M377" s="1" t="s">
        <v>320</v>
      </c>
      <c r="N377" s="1" t="s">
        <v>48</v>
      </c>
      <c r="O377" s="1">
        <v>33160</v>
      </c>
      <c r="Q377" s="1" t="s">
        <v>49</v>
      </c>
      <c r="T377" s="1" t="s">
        <v>22</v>
      </c>
      <c r="U377" s="1" t="s">
        <v>602</v>
      </c>
      <c r="Y377" s="1">
        <v>1130</v>
      </c>
      <c r="Z377" s="1" t="s">
        <v>48</v>
      </c>
      <c r="AA377" s="1">
        <v>34290</v>
      </c>
      <c r="AB377" s="1">
        <v>0</v>
      </c>
    </row>
    <row r="378" spans="7:28" x14ac:dyDescent="0.55000000000000004">
      <c r="G378" s="2" t="s">
        <v>1952</v>
      </c>
      <c r="H378" s="1" t="s">
        <v>1003</v>
      </c>
      <c r="I378" s="1" t="s">
        <v>77</v>
      </c>
      <c r="J378" s="1" t="s">
        <v>29</v>
      </c>
      <c r="K378" s="1">
        <v>3467</v>
      </c>
      <c r="L378" s="1" t="s">
        <v>1004</v>
      </c>
      <c r="M378" s="1" t="s">
        <v>320</v>
      </c>
      <c r="N378" s="1" t="s">
        <v>48</v>
      </c>
      <c r="O378" s="1">
        <v>33920</v>
      </c>
      <c r="Q378" s="1" t="s">
        <v>49</v>
      </c>
      <c r="T378" s="1" t="s">
        <v>22</v>
      </c>
      <c r="U378" s="1" t="s">
        <v>605</v>
      </c>
      <c r="Y378" s="1">
        <v>1030</v>
      </c>
      <c r="Z378" s="1" t="s">
        <v>48</v>
      </c>
      <c r="AA378" s="1">
        <v>34950</v>
      </c>
      <c r="AB378" s="1">
        <v>0</v>
      </c>
    </row>
    <row r="379" spans="7:28" x14ac:dyDescent="0.55000000000000004">
      <c r="G379" s="2" t="s">
        <v>1953</v>
      </c>
      <c r="H379" s="1" t="s">
        <v>1005</v>
      </c>
      <c r="I379" s="1" t="s">
        <v>77</v>
      </c>
      <c r="J379" s="1" t="s">
        <v>17</v>
      </c>
      <c r="K379" s="1">
        <v>3557</v>
      </c>
      <c r="L379" s="1" t="s">
        <v>1006</v>
      </c>
      <c r="M379" s="1" t="s">
        <v>296</v>
      </c>
      <c r="N379" s="1" t="s">
        <v>23</v>
      </c>
      <c r="O379" s="1">
        <v>35710</v>
      </c>
      <c r="Q379" s="1" t="s">
        <v>54</v>
      </c>
      <c r="T379" s="1" t="s">
        <v>22</v>
      </c>
      <c r="U379" s="1" t="s">
        <v>602</v>
      </c>
      <c r="Y379" s="1">
        <v>1200</v>
      </c>
      <c r="Z379" s="1" t="s">
        <v>23</v>
      </c>
      <c r="AA379" s="1">
        <v>36910</v>
      </c>
      <c r="AB379" s="1">
        <v>0</v>
      </c>
    </row>
    <row r="380" spans="7:28" x14ac:dyDescent="0.55000000000000004">
      <c r="G380" s="2" t="s">
        <v>1954</v>
      </c>
      <c r="H380" s="1" t="s">
        <v>1007</v>
      </c>
      <c r="I380" s="1" t="s">
        <v>77</v>
      </c>
      <c r="J380" s="1" t="s">
        <v>29</v>
      </c>
      <c r="K380" s="1">
        <v>3552</v>
      </c>
      <c r="L380" s="1" t="s">
        <v>1008</v>
      </c>
      <c r="M380" s="1" t="s">
        <v>296</v>
      </c>
      <c r="N380" s="1" t="s">
        <v>48</v>
      </c>
      <c r="O380" s="1">
        <v>33240</v>
      </c>
      <c r="Q380" s="1" t="s">
        <v>49</v>
      </c>
      <c r="T380" s="1" t="s">
        <v>22</v>
      </c>
      <c r="U380" s="1" t="s">
        <v>602</v>
      </c>
      <c r="Y380" s="1">
        <v>1130</v>
      </c>
      <c r="Z380" s="1" t="s">
        <v>48</v>
      </c>
      <c r="AA380" s="1">
        <v>34370</v>
      </c>
      <c r="AB380" s="1">
        <v>0</v>
      </c>
    </row>
    <row r="381" spans="7:28" x14ac:dyDescent="0.55000000000000004">
      <c r="G381" s="2" t="s">
        <v>1955</v>
      </c>
      <c r="H381" s="1" t="s">
        <v>1009</v>
      </c>
      <c r="I381" s="1" t="s">
        <v>77</v>
      </c>
      <c r="J381" s="1" t="s">
        <v>17</v>
      </c>
      <c r="K381" s="1">
        <v>3446</v>
      </c>
      <c r="L381" s="1" t="s">
        <v>1010</v>
      </c>
      <c r="M381" s="1" t="s">
        <v>296</v>
      </c>
      <c r="N381" s="1" t="s">
        <v>23</v>
      </c>
      <c r="O381" s="1">
        <v>54420</v>
      </c>
      <c r="Q381" s="1" t="s">
        <v>20</v>
      </c>
      <c r="T381" s="1" t="s">
        <v>22</v>
      </c>
      <c r="U381" s="1" t="s">
        <v>602</v>
      </c>
      <c r="Y381" s="1">
        <v>1580</v>
      </c>
      <c r="Z381" s="1" t="s">
        <v>23</v>
      </c>
      <c r="AA381" s="1">
        <v>56000</v>
      </c>
      <c r="AB381" s="1">
        <v>0</v>
      </c>
    </row>
    <row r="382" spans="7:28" x14ac:dyDescent="0.55000000000000004">
      <c r="G382" s="2" t="s">
        <v>1956</v>
      </c>
      <c r="H382" s="1" t="s">
        <v>1011</v>
      </c>
      <c r="I382" s="1" t="s">
        <v>77</v>
      </c>
      <c r="J382" s="1" t="s">
        <v>17</v>
      </c>
      <c r="K382" s="1">
        <v>2155</v>
      </c>
      <c r="L382" s="1" t="s">
        <v>1012</v>
      </c>
      <c r="M382" s="1" t="s">
        <v>296</v>
      </c>
      <c r="N382" s="1" t="s">
        <v>19</v>
      </c>
      <c r="O382" s="1">
        <v>62710</v>
      </c>
      <c r="Q382" s="1" t="s">
        <v>20</v>
      </c>
      <c r="T382" s="1" t="s">
        <v>22</v>
      </c>
      <c r="U382" s="1" t="s">
        <v>605</v>
      </c>
      <c r="Y382" s="1">
        <v>1440</v>
      </c>
      <c r="Z382" s="1" t="s">
        <v>19</v>
      </c>
      <c r="AA382" s="1">
        <v>64150</v>
      </c>
      <c r="AB382" s="1">
        <v>0</v>
      </c>
    </row>
    <row r="383" spans="7:28" x14ac:dyDescent="0.55000000000000004">
      <c r="G383" s="2" t="s">
        <v>1957</v>
      </c>
      <c r="H383" s="1" t="s">
        <v>1013</v>
      </c>
      <c r="I383" s="1" t="s">
        <v>77</v>
      </c>
      <c r="J383" s="1" t="s">
        <v>17</v>
      </c>
      <c r="K383" s="1">
        <v>2754</v>
      </c>
      <c r="L383" s="1" t="s">
        <v>1014</v>
      </c>
      <c r="M383" s="1" t="s">
        <v>296</v>
      </c>
      <c r="N383" s="1" t="s">
        <v>23</v>
      </c>
      <c r="O383" s="1">
        <v>42270</v>
      </c>
      <c r="Q383" s="1" t="s">
        <v>20</v>
      </c>
      <c r="T383" s="1" t="s">
        <v>22</v>
      </c>
      <c r="U383" s="1" t="s">
        <v>605</v>
      </c>
      <c r="Y383" s="1">
        <v>1440</v>
      </c>
      <c r="Z383" s="1" t="s">
        <v>23</v>
      </c>
      <c r="AA383" s="1">
        <v>43710</v>
      </c>
      <c r="AB383" s="1">
        <v>0</v>
      </c>
    </row>
    <row r="384" spans="7:28" x14ac:dyDescent="0.55000000000000004">
      <c r="G384" s="2" t="s">
        <v>1958</v>
      </c>
      <c r="H384" s="1" t="s">
        <v>1015</v>
      </c>
      <c r="I384" s="1" t="s">
        <v>77</v>
      </c>
      <c r="J384" s="1" t="s">
        <v>29</v>
      </c>
      <c r="K384" s="1">
        <v>6681</v>
      </c>
      <c r="L384" s="1" t="s">
        <v>1016</v>
      </c>
      <c r="M384" s="1" t="s">
        <v>296</v>
      </c>
      <c r="N384" s="1" t="s">
        <v>48</v>
      </c>
      <c r="O384" s="1">
        <v>34720</v>
      </c>
      <c r="Q384" s="1" t="s">
        <v>49</v>
      </c>
      <c r="T384" s="1" t="s">
        <v>22</v>
      </c>
      <c r="U384" s="1" t="s">
        <v>605</v>
      </c>
      <c r="Y384" s="1">
        <v>1030</v>
      </c>
      <c r="Z384" s="1" t="s">
        <v>48</v>
      </c>
      <c r="AA384" s="1">
        <v>35750</v>
      </c>
      <c r="AB384" s="1">
        <v>0</v>
      </c>
    </row>
    <row r="385" spans="7:30" x14ac:dyDescent="0.55000000000000004">
      <c r="G385" s="2" t="s">
        <v>1959</v>
      </c>
      <c r="H385" s="1" t="s">
        <v>1017</v>
      </c>
      <c r="I385" s="1" t="s">
        <v>77</v>
      </c>
      <c r="J385" s="1" t="s">
        <v>17</v>
      </c>
      <c r="K385" s="1">
        <v>3550</v>
      </c>
      <c r="L385" s="1" t="s">
        <v>1018</v>
      </c>
      <c r="M385" s="1" t="s">
        <v>296</v>
      </c>
      <c r="N385" s="1" t="s">
        <v>23</v>
      </c>
      <c r="O385" s="1">
        <v>59060</v>
      </c>
      <c r="Q385" s="1" t="s">
        <v>20</v>
      </c>
      <c r="T385" s="1" t="s">
        <v>22</v>
      </c>
      <c r="U385" s="1" t="s">
        <v>605</v>
      </c>
      <c r="Y385" s="1">
        <v>1440</v>
      </c>
      <c r="Z385" s="1" t="s">
        <v>23</v>
      </c>
      <c r="AA385" s="1">
        <v>60500</v>
      </c>
      <c r="AB385" s="1">
        <v>0</v>
      </c>
    </row>
    <row r="386" spans="7:30" x14ac:dyDescent="0.55000000000000004">
      <c r="G386" s="2" t="s">
        <v>1960</v>
      </c>
      <c r="H386" s="1" t="s">
        <v>1019</v>
      </c>
      <c r="I386" s="1" t="s">
        <v>77</v>
      </c>
      <c r="J386" s="1" t="s">
        <v>29</v>
      </c>
      <c r="K386" s="1">
        <v>3609</v>
      </c>
      <c r="L386" s="1" t="s">
        <v>1020</v>
      </c>
      <c r="M386" s="1" t="s">
        <v>299</v>
      </c>
      <c r="N386" s="1" t="s">
        <v>48</v>
      </c>
      <c r="O386" s="1">
        <v>32380</v>
      </c>
      <c r="Q386" s="1" t="s">
        <v>49</v>
      </c>
      <c r="T386" s="1" t="s">
        <v>22</v>
      </c>
      <c r="U386" s="1" t="s">
        <v>602</v>
      </c>
      <c r="Y386" s="1">
        <v>1130</v>
      </c>
      <c r="Z386" s="1" t="s">
        <v>48</v>
      </c>
      <c r="AA386" s="1">
        <v>33510</v>
      </c>
      <c r="AB386" s="1">
        <v>0</v>
      </c>
    </row>
    <row r="387" spans="7:30" x14ac:dyDescent="0.55000000000000004">
      <c r="G387" s="2" t="s">
        <v>1022</v>
      </c>
      <c r="H387" s="1" t="s">
        <v>1021</v>
      </c>
      <c r="I387" s="1" t="s">
        <v>77</v>
      </c>
      <c r="J387" s="1" t="s">
        <v>17</v>
      </c>
      <c r="K387" s="1">
        <v>3578</v>
      </c>
      <c r="L387" s="1" t="s">
        <v>1023</v>
      </c>
      <c r="M387" s="1" t="s">
        <v>338</v>
      </c>
      <c r="N387" s="1" t="s">
        <v>23</v>
      </c>
      <c r="O387" s="1">
        <v>62540</v>
      </c>
      <c r="Q387" s="1" t="s">
        <v>20</v>
      </c>
      <c r="T387" s="1" t="s">
        <v>22</v>
      </c>
      <c r="U387" s="1" t="s">
        <v>602</v>
      </c>
      <c r="Y387" s="1">
        <v>1580</v>
      </c>
      <c r="Z387" s="1" t="s">
        <v>23</v>
      </c>
      <c r="AA387" s="1">
        <v>64120</v>
      </c>
      <c r="AB387" s="1">
        <v>0</v>
      </c>
    </row>
    <row r="388" spans="7:30" x14ac:dyDescent="0.55000000000000004">
      <c r="G388" s="2" t="s">
        <v>1961</v>
      </c>
      <c r="H388" s="1" t="s">
        <v>1024</v>
      </c>
      <c r="I388" s="1" t="s">
        <v>77</v>
      </c>
      <c r="J388" s="1" t="s">
        <v>17</v>
      </c>
      <c r="K388" s="1">
        <v>5040</v>
      </c>
      <c r="L388" s="1" t="s">
        <v>1025</v>
      </c>
      <c r="M388" s="1" t="s">
        <v>314</v>
      </c>
      <c r="N388" s="1" t="s">
        <v>19</v>
      </c>
      <c r="O388" s="1">
        <v>58900</v>
      </c>
      <c r="Q388" s="1" t="s">
        <v>20</v>
      </c>
      <c r="T388" s="1" t="s">
        <v>22</v>
      </c>
      <c r="U388" s="1" t="s">
        <v>602</v>
      </c>
      <c r="Y388" s="1">
        <v>1580</v>
      </c>
      <c r="Z388" s="1" t="s">
        <v>19</v>
      </c>
      <c r="AA388" s="1">
        <v>60480</v>
      </c>
      <c r="AB388" s="1">
        <v>0</v>
      </c>
    </row>
    <row r="389" spans="7:30" x14ac:dyDescent="0.55000000000000004">
      <c r="G389" s="2" t="s">
        <v>1962</v>
      </c>
      <c r="H389" s="1" t="s">
        <v>1026</v>
      </c>
      <c r="I389" s="1" t="s">
        <v>77</v>
      </c>
      <c r="J389" s="1" t="s">
        <v>17</v>
      </c>
      <c r="K389" s="1">
        <v>3595</v>
      </c>
      <c r="L389" s="1" t="s">
        <v>1027</v>
      </c>
      <c r="M389" s="1" t="s">
        <v>314</v>
      </c>
      <c r="N389" s="1" t="s">
        <v>23</v>
      </c>
      <c r="O389" s="1">
        <v>43350</v>
      </c>
      <c r="Q389" s="1" t="s">
        <v>20</v>
      </c>
      <c r="T389" s="1" t="s">
        <v>22</v>
      </c>
      <c r="U389" s="1" t="s">
        <v>605</v>
      </c>
      <c r="Y389" s="1">
        <v>1440</v>
      </c>
      <c r="Z389" s="1" t="s">
        <v>23</v>
      </c>
      <c r="AA389" s="1">
        <v>44790</v>
      </c>
      <c r="AB389" s="1">
        <v>0</v>
      </c>
    </row>
    <row r="390" spans="7:30" x14ac:dyDescent="0.55000000000000004">
      <c r="G390" s="2" t="s">
        <v>1963</v>
      </c>
      <c r="H390" s="1" t="s">
        <v>1028</v>
      </c>
      <c r="I390" s="1" t="s">
        <v>77</v>
      </c>
      <c r="J390" s="1" t="s">
        <v>17</v>
      </c>
      <c r="K390" s="1">
        <v>3326</v>
      </c>
      <c r="L390" s="1" t="s">
        <v>1029</v>
      </c>
      <c r="M390" s="1" t="s">
        <v>314</v>
      </c>
      <c r="N390" s="1" t="s">
        <v>23</v>
      </c>
      <c r="O390" s="1">
        <v>47020</v>
      </c>
      <c r="Q390" s="1" t="s">
        <v>20</v>
      </c>
      <c r="T390" s="1" t="s">
        <v>22</v>
      </c>
      <c r="U390" s="1" t="s">
        <v>605</v>
      </c>
      <c r="Y390" s="1">
        <v>1440</v>
      </c>
      <c r="Z390" s="1" t="s">
        <v>23</v>
      </c>
      <c r="AA390" s="1">
        <v>48460</v>
      </c>
      <c r="AB390" s="1">
        <v>0</v>
      </c>
    </row>
    <row r="391" spans="7:30" x14ac:dyDescent="0.55000000000000004">
      <c r="G391" s="2" t="s">
        <v>1964</v>
      </c>
      <c r="H391" s="1" t="s">
        <v>1030</v>
      </c>
      <c r="I391" s="1" t="s">
        <v>77</v>
      </c>
      <c r="J391" s="1" t="s">
        <v>29</v>
      </c>
      <c r="K391" s="1">
        <v>3137</v>
      </c>
      <c r="L391" s="1" t="s">
        <v>1031</v>
      </c>
      <c r="M391" s="1" t="s">
        <v>305</v>
      </c>
      <c r="N391" s="1" t="s">
        <v>69</v>
      </c>
      <c r="O391" s="1">
        <v>48230</v>
      </c>
      <c r="Q391" s="1" t="s">
        <v>49</v>
      </c>
      <c r="T391" s="1" t="s">
        <v>22</v>
      </c>
      <c r="U391" s="1" t="s">
        <v>605</v>
      </c>
      <c r="Y391" s="1">
        <v>1030</v>
      </c>
      <c r="Z391" s="1" t="s">
        <v>69</v>
      </c>
      <c r="AA391" s="1">
        <v>49260</v>
      </c>
      <c r="AB391" s="1">
        <v>0</v>
      </c>
    </row>
    <row r="392" spans="7:30" x14ac:dyDescent="0.55000000000000004">
      <c r="G392" s="2" t="s">
        <v>1965</v>
      </c>
      <c r="H392" s="1" t="s">
        <v>1032</v>
      </c>
      <c r="I392" s="1" t="s">
        <v>77</v>
      </c>
      <c r="J392" s="1" t="s">
        <v>17</v>
      </c>
      <c r="K392" s="1">
        <v>3156</v>
      </c>
      <c r="L392" s="1" t="s">
        <v>1033</v>
      </c>
      <c r="M392" s="1" t="s">
        <v>305</v>
      </c>
      <c r="N392" s="1" t="s">
        <v>23</v>
      </c>
      <c r="O392" s="1">
        <v>52600</v>
      </c>
      <c r="Q392" s="1" t="s">
        <v>20</v>
      </c>
      <c r="T392" s="1" t="s">
        <v>22</v>
      </c>
      <c r="U392" s="1" t="s">
        <v>605</v>
      </c>
      <c r="Y392" s="1">
        <v>1440</v>
      </c>
      <c r="Z392" s="1" t="s">
        <v>23</v>
      </c>
      <c r="AA392" s="1">
        <v>54040</v>
      </c>
      <c r="AB392" s="1">
        <v>0</v>
      </c>
    </row>
    <row r="393" spans="7:30" x14ac:dyDescent="0.55000000000000004">
      <c r="G393" s="2" t="s">
        <v>1966</v>
      </c>
      <c r="H393" s="1" t="s">
        <v>1034</v>
      </c>
      <c r="I393" s="1" t="s">
        <v>77</v>
      </c>
      <c r="J393" s="1" t="s">
        <v>29</v>
      </c>
      <c r="K393" s="1">
        <v>2766</v>
      </c>
      <c r="L393" s="1" t="s">
        <v>1035</v>
      </c>
      <c r="M393" s="1" t="s">
        <v>329</v>
      </c>
      <c r="N393" s="1" t="s">
        <v>48</v>
      </c>
      <c r="O393" s="1">
        <v>26270</v>
      </c>
      <c r="Q393" s="1" t="s">
        <v>64</v>
      </c>
      <c r="T393" s="1" t="s">
        <v>22</v>
      </c>
      <c r="U393" s="1" t="s">
        <v>602</v>
      </c>
      <c r="Y393" s="1">
        <v>970</v>
      </c>
      <c r="Z393" s="1" t="s">
        <v>48</v>
      </c>
      <c r="AA393" s="1">
        <v>27240</v>
      </c>
      <c r="AB393" s="1">
        <v>0</v>
      </c>
    </row>
    <row r="394" spans="7:30" x14ac:dyDescent="0.55000000000000004">
      <c r="G394" s="2" t="s">
        <v>1967</v>
      </c>
      <c r="H394" s="1" t="s">
        <v>1036</v>
      </c>
      <c r="I394" s="1" t="s">
        <v>77</v>
      </c>
      <c r="J394" s="1" t="s">
        <v>17</v>
      </c>
      <c r="K394" s="1">
        <v>3520</v>
      </c>
      <c r="L394" s="1" t="s">
        <v>1037</v>
      </c>
      <c r="M394" s="1" t="s">
        <v>329</v>
      </c>
      <c r="N394" s="1" t="s">
        <v>19</v>
      </c>
      <c r="O394" s="1">
        <v>67680</v>
      </c>
      <c r="Q394" s="1" t="s">
        <v>20</v>
      </c>
      <c r="T394" s="1" t="s">
        <v>22</v>
      </c>
      <c r="U394" s="1" t="s">
        <v>605</v>
      </c>
      <c r="Y394" s="1">
        <v>1360</v>
      </c>
      <c r="Z394" s="1" t="s">
        <v>19</v>
      </c>
      <c r="AA394" s="1">
        <v>69040</v>
      </c>
      <c r="AB394" s="1">
        <v>75.503000000000156</v>
      </c>
      <c r="AD394" s="1" t="s">
        <v>9</v>
      </c>
    </row>
    <row r="395" spans="7:30" x14ac:dyDescent="0.55000000000000004">
      <c r="G395" s="2" t="s">
        <v>1968</v>
      </c>
      <c r="H395" s="1" t="s">
        <v>1038</v>
      </c>
      <c r="I395" s="1" t="s">
        <v>77</v>
      </c>
      <c r="J395" s="1" t="s">
        <v>29</v>
      </c>
      <c r="K395" s="1">
        <v>2702</v>
      </c>
      <c r="L395" s="1" t="s">
        <v>1039</v>
      </c>
      <c r="M395" s="1" t="s">
        <v>378</v>
      </c>
      <c r="N395" s="1" t="s">
        <v>48</v>
      </c>
      <c r="O395" s="1">
        <v>26080</v>
      </c>
      <c r="Q395" s="1" t="s">
        <v>64</v>
      </c>
      <c r="T395" s="1" t="s">
        <v>22</v>
      </c>
      <c r="U395" s="1" t="s">
        <v>602</v>
      </c>
      <c r="Y395" s="1">
        <v>970</v>
      </c>
      <c r="Z395" s="1" t="s">
        <v>48</v>
      </c>
      <c r="AA395" s="1">
        <v>27050</v>
      </c>
      <c r="AB395" s="1">
        <v>0</v>
      </c>
    </row>
    <row r="396" spans="7:30" x14ac:dyDescent="0.55000000000000004">
      <c r="G396" s="2" t="s">
        <v>1969</v>
      </c>
      <c r="H396" s="1" t="s">
        <v>1040</v>
      </c>
      <c r="I396" s="1" t="s">
        <v>77</v>
      </c>
      <c r="J396" s="1" t="s">
        <v>17</v>
      </c>
      <c r="K396" s="1">
        <v>3616</v>
      </c>
      <c r="L396" s="1" t="s">
        <v>1041</v>
      </c>
      <c r="M396" s="1" t="s">
        <v>378</v>
      </c>
      <c r="N396" s="1" t="s">
        <v>19</v>
      </c>
      <c r="O396" s="1">
        <v>62490</v>
      </c>
      <c r="Q396" s="1" t="s">
        <v>20</v>
      </c>
      <c r="T396" s="1" t="s">
        <v>22</v>
      </c>
      <c r="U396" s="1" t="s">
        <v>602</v>
      </c>
      <c r="Y396" s="1">
        <v>1580</v>
      </c>
      <c r="Z396" s="1" t="s">
        <v>19</v>
      </c>
      <c r="AA396" s="1">
        <v>64070</v>
      </c>
      <c r="AB396" s="1">
        <v>0</v>
      </c>
    </row>
    <row r="397" spans="7:30" x14ac:dyDescent="0.55000000000000004">
      <c r="G397" s="2" t="s">
        <v>1970</v>
      </c>
      <c r="H397" s="1" t="s">
        <v>1042</v>
      </c>
      <c r="I397" s="1" t="s">
        <v>77</v>
      </c>
      <c r="J397" s="1" t="s">
        <v>17</v>
      </c>
      <c r="K397" s="1">
        <v>3474</v>
      </c>
      <c r="L397" s="1" t="s">
        <v>1043</v>
      </c>
      <c r="M397" s="1" t="s">
        <v>378</v>
      </c>
      <c r="N397" s="1" t="s">
        <v>23</v>
      </c>
      <c r="O397" s="1">
        <v>53880</v>
      </c>
      <c r="Q397" s="1" t="s">
        <v>20</v>
      </c>
      <c r="T397" s="1" t="s">
        <v>22</v>
      </c>
      <c r="U397" s="1" t="s">
        <v>605</v>
      </c>
      <c r="Y397" s="1">
        <v>1440</v>
      </c>
      <c r="Z397" s="1" t="s">
        <v>23</v>
      </c>
      <c r="AA397" s="1">
        <v>55320</v>
      </c>
      <c r="AB397" s="1">
        <v>0</v>
      </c>
    </row>
    <row r="398" spans="7:30" x14ac:dyDescent="0.55000000000000004">
      <c r="G398" s="2" t="s">
        <v>1971</v>
      </c>
      <c r="H398" s="1" t="s">
        <v>1044</v>
      </c>
      <c r="I398" s="1" t="s">
        <v>77</v>
      </c>
      <c r="J398" s="1" t="s">
        <v>29</v>
      </c>
      <c r="K398" s="1">
        <v>5193</v>
      </c>
      <c r="L398" s="1" t="s">
        <v>1045</v>
      </c>
      <c r="M398" s="1" t="s">
        <v>378</v>
      </c>
      <c r="N398" s="1" t="s">
        <v>48</v>
      </c>
      <c r="O398" s="1">
        <v>33640</v>
      </c>
      <c r="Q398" s="1" t="s">
        <v>49</v>
      </c>
      <c r="T398" s="1" t="s">
        <v>22</v>
      </c>
      <c r="U398" s="1" t="s">
        <v>605</v>
      </c>
      <c r="Y398" s="1">
        <v>1030</v>
      </c>
      <c r="Z398" s="1" t="s">
        <v>48</v>
      </c>
      <c r="AA398" s="1">
        <v>34670</v>
      </c>
      <c r="AB398" s="1">
        <v>0</v>
      </c>
    </row>
    <row r="399" spans="7:30" x14ac:dyDescent="0.55000000000000004">
      <c r="G399" s="2" t="s">
        <v>1972</v>
      </c>
      <c r="H399" s="1" t="s">
        <v>1046</v>
      </c>
      <c r="I399" s="1" t="s">
        <v>77</v>
      </c>
      <c r="J399" s="1" t="s">
        <v>17</v>
      </c>
      <c r="K399" s="1">
        <v>3621</v>
      </c>
      <c r="L399" s="1" t="s">
        <v>1047</v>
      </c>
      <c r="M399" s="1" t="s">
        <v>378</v>
      </c>
      <c r="N399" s="1" t="s">
        <v>23</v>
      </c>
      <c r="O399" s="1">
        <v>36060</v>
      </c>
      <c r="Q399" s="1" t="s">
        <v>54</v>
      </c>
      <c r="T399" s="1" t="s">
        <v>22</v>
      </c>
      <c r="U399" s="1" t="s">
        <v>605</v>
      </c>
      <c r="Y399" s="1">
        <v>1090</v>
      </c>
      <c r="Z399" s="1" t="s">
        <v>23</v>
      </c>
      <c r="AA399" s="1">
        <v>37150</v>
      </c>
      <c r="AB399" s="1">
        <v>0</v>
      </c>
    </row>
    <row r="400" spans="7:30" x14ac:dyDescent="0.55000000000000004">
      <c r="G400" s="2" t="s">
        <v>1973</v>
      </c>
      <c r="H400" s="1" t="s">
        <v>1048</v>
      </c>
      <c r="I400" s="1" t="s">
        <v>77</v>
      </c>
      <c r="J400" s="1" t="s">
        <v>29</v>
      </c>
      <c r="K400" s="1">
        <v>3639</v>
      </c>
      <c r="L400" s="1" t="s">
        <v>1049</v>
      </c>
      <c r="M400" s="1" t="s">
        <v>610</v>
      </c>
      <c r="N400" s="1" t="s">
        <v>48</v>
      </c>
      <c r="O400" s="1">
        <v>30910</v>
      </c>
      <c r="Q400" s="1" t="s">
        <v>49</v>
      </c>
      <c r="T400" s="1" t="s">
        <v>22</v>
      </c>
      <c r="U400" s="1" t="s">
        <v>602</v>
      </c>
      <c r="Y400" s="1">
        <v>1130</v>
      </c>
      <c r="Z400" s="1" t="s">
        <v>48</v>
      </c>
      <c r="AA400" s="1">
        <v>32040</v>
      </c>
      <c r="AB400" s="1">
        <v>0</v>
      </c>
    </row>
    <row r="401" spans="7:30" x14ac:dyDescent="0.55000000000000004">
      <c r="G401" s="2" t="s">
        <v>1974</v>
      </c>
      <c r="H401" s="1" t="s">
        <v>1050</v>
      </c>
      <c r="I401" s="1" t="s">
        <v>77</v>
      </c>
      <c r="J401" s="1" t="s">
        <v>17</v>
      </c>
      <c r="K401" s="1">
        <v>3295</v>
      </c>
      <c r="L401" s="1" t="s">
        <v>1051</v>
      </c>
      <c r="M401" s="1" t="s">
        <v>610</v>
      </c>
      <c r="N401" s="1" t="s">
        <v>23</v>
      </c>
      <c r="O401" s="1">
        <v>34820</v>
      </c>
      <c r="Q401" s="1" t="s">
        <v>54</v>
      </c>
      <c r="T401" s="1" t="s">
        <v>22</v>
      </c>
      <c r="U401" s="1" t="s">
        <v>602</v>
      </c>
      <c r="Y401" s="1">
        <v>1200</v>
      </c>
      <c r="Z401" s="1" t="s">
        <v>23</v>
      </c>
      <c r="AA401" s="1">
        <v>36020</v>
      </c>
      <c r="AB401" s="1">
        <v>0</v>
      </c>
    </row>
    <row r="402" spans="7:30" x14ac:dyDescent="0.55000000000000004">
      <c r="G402" s="2" t="s">
        <v>1975</v>
      </c>
      <c r="H402" s="1" t="s">
        <v>1052</v>
      </c>
      <c r="I402" s="1" t="s">
        <v>77</v>
      </c>
      <c r="J402" s="1" t="s">
        <v>17</v>
      </c>
      <c r="K402" s="1">
        <v>3652</v>
      </c>
      <c r="L402" s="1" t="s">
        <v>1053</v>
      </c>
      <c r="M402" s="1" t="s">
        <v>610</v>
      </c>
      <c r="N402" s="1" t="s">
        <v>23</v>
      </c>
      <c r="O402" s="1">
        <v>57000</v>
      </c>
      <c r="Q402" s="1" t="s">
        <v>20</v>
      </c>
      <c r="T402" s="1" t="s">
        <v>22</v>
      </c>
      <c r="U402" s="1" t="s">
        <v>602</v>
      </c>
      <c r="Y402" s="1">
        <v>1580</v>
      </c>
      <c r="Z402" s="1" t="s">
        <v>23</v>
      </c>
      <c r="AA402" s="1">
        <v>58580</v>
      </c>
      <c r="AB402" s="1">
        <v>0</v>
      </c>
    </row>
    <row r="403" spans="7:30" x14ac:dyDescent="0.55000000000000004">
      <c r="G403" s="2" t="s">
        <v>1976</v>
      </c>
      <c r="H403" s="1" t="s">
        <v>1054</v>
      </c>
      <c r="I403" s="1" t="s">
        <v>77</v>
      </c>
      <c r="J403" s="1" t="s">
        <v>17</v>
      </c>
      <c r="K403" s="1">
        <v>3698</v>
      </c>
      <c r="L403" s="1" t="s">
        <v>1055</v>
      </c>
      <c r="M403" s="1" t="s">
        <v>610</v>
      </c>
      <c r="N403" s="1" t="s">
        <v>23</v>
      </c>
      <c r="O403" s="1">
        <v>41040</v>
      </c>
      <c r="Q403" s="1" t="s">
        <v>20</v>
      </c>
      <c r="T403" s="1" t="s">
        <v>22</v>
      </c>
      <c r="U403" s="1" t="s">
        <v>605</v>
      </c>
      <c r="Y403" s="1">
        <v>1440</v>
      </c>
      <c r="Z403" s="1" t="s">
        <v>23</v>
      </c>
      <c r="AA403" s="1">
        <v>42480</v>
      </c>
      <c r="AB403" s="1">
        <v>0</v>
      </c>
    </row>
    <row r="404" spans="7:30" x14ac:dyDescent="0.55000000000000004">
      <c r="G404" s="2" t="s">
        <v>1977</v>
      </c>
      <c r="H404" s="1" t="s">
        <v>1056</v>
      </c>
      <c r="I404" s="1" t="s">
        <v>77</v>
      </c>
      <c r="J404" s="1" t="s">
        <v>17</v>
      </c>
      <c r="K404" s="1">
        <v>3643</v>
      </c>
      <c r="L404" s="1" t="s">
        <v>1057</v>
      </c>
      <c r="M404" s="1" t="s">
        <v>610</v>
      </c>
      <c r="N404" s="1" t="s">
        <v>23</v>
      </c>
      <c r="O404" s="1">
        <v>47180</v>
      </c>
      <c r="Q404" s="1" t="s">
        <v>20</v>
      </c>
      <c r="T404" s="1" t="s">
        <v>22</v>
      </c>
      <c r="U404" s="1" t="s">
        <v>605</v>
      </c>
      <c r="Y404" s="1">
        <v>1440</v>
      </c>
      <c r="Z404" s="1" t="s">
        <v>23</v>
      </c>
      <c r="AA404" s="1">
        <v>48620</v>
      </c>
      <c r="AB404" s="1">
        <v>0</v>
      </c>
    </row>
    <row r="405" spans="7:30" x14ac:dyDescent="0.55000000000000004">
      <c r="G405" s="2" t="s">
        <v>1978</v>
      </c>
      <c r="H405" s="1" t="s">
        <v>1058</v>
      </c>
      <c r="I405" s="1" t="s">
        <v>77</v>
      </c>
      <c r="J405" s="1" t="s">
        <v>17</v>
      </c>
      <c r="K405" s="1">
        <v>6482</v>
      </c>
      <c r="L405" s="1" t="s">
        <v>1059</v>
      </c>
      <c r="M405" s="1" t="s">
        <v>610</v>
      </c>
      <c r="N405" s="1" t="s">
        <v>23</v>
      </c>
      <c r="O405" s="1">
        <v>48320</v>
      </c>
      <c r="Q405" s="1" t="s">
        <v>20</v>
      </c>
      <c r="T405" s="1" t="s">
        <v>22</v>
      </c>
      <c r="U405" s="1" t="s">
        <v>605</v>
      </c>
      <c r="Y405" s="1">
        <v>1440</v>
      </c>
      <c r="Z405" s="1" t="s">
        <v>23</v>
      </c>
      <c r="AA405" s="1">
        <v>49760</v>
      </c>
      <c r="AB405" s="1">
        <v>0</v>
      </c>
    </row>
    <row r="406" spans="7:30" x14ac:dyDescent="0.55000000000000004">
      <c r="G406" s="2" t="s">
        <v>1979</v>
      </c>
      <c r="H406" s="1" t="s">
        <v>1060</v>
      </c>
      <c r="I406" s="1" t="s">
        <v>77</v>
      </c>
      <c r="J406" s="1" t="s">
        <v>17</v>
      </c>
      <c r="K406" s="1">
        <v>7089</v>
      </c>
      <c r="L406" s="1" t="s">
        <v>1061</v>
      </c>
      <c r="M406" s="1" t="s">
        <v>610</v>
      </c>
      <c r="N406" s="1" t="s">
        <v>23</v>
      </c>
      <c r="O406" s="1">
        <v>34100</v>
      </c>
      <c r="Q406" s="1" t="s">
        <v>54</v>
      </c>
      <c r="T406" s="1" t="s">
        <v>22</v>
      </c>
      <c r="U406" s="1" t="s">
        <v>605</v>
      </c>
      <c r="Y406" s="1">
        <v>1090</v>
      </c>
      <c r="Z406" s="1" t="s">
        <v>23</v>
      </c>
      <c r="AA406" s="1">
        <v>35190</v>
      </c>
      <c r="AB406" s="1">
        <v>0</v>
      </c>
    </row>
    <row r="407" spans="7:30" x14ac:dyDescent="0.55000000000000004">
      <c r="G407" s="2" t="s">
        <v>1980</v>
      </c>
      <c r="H407" s="1" t="s">
        <v>1062</v>
      </c>
      <c r="I407" s="1" t="s">
        <v>77</v>
      </c>
      <c r="J407" s="1" t="s">
        <v>17</v>
      </c>
      <c r="K407" s="1">
        <v>5263</v>
      </c>
      <c r="L407" s="1" t="s">
        <v>1063</v>
      </c>
      <c r="M407" s="1" t="s">
        <v>1064</v>
      </c>
      <c r="N407" s="1" t="s">
        <v>19</v>
      </c>
      <c r="O407" s="1">
        <v>65360</v>
      </c>
      <c r="Q407" s="1" t="s">
        <v>20</v>
      </c>
      <c r="T407" s="1" t="s">
        <v>22</v>
      </c>
      <c r="U407" s="1" t="s">
        <v>602</v>
      </c>
      <c r="Y407" s="1">
        <v>1580</v>
      </c>
      <c r="Z407" s="1" t="s">
        <v>19</v>
      </c>
      <c r="AA407" s="1">
        <v>66940</v>
      </c>
      <c r="AB407" s="1">
        <v>0</v>
      </c>
    </row>
    <row r="408" spans="7:30" x14ac:dyDescent="0.55000000000000004">
      <c r="G408" s="2" t="s">
        <v>1981</v>
      </c>
      <c r="H408" s="1" t="s">
        <v>1065</v>
      </c>
      <c r="I408" s="1" t="s">
        <v>77</v>
      </c>
      <c r="J408" s="1" t="s">
        <v>17</v>
      </c>
      <c r="K408" s="1">
        <v>7046</v>
      </c>
      <c r="L408" s="1" t="s">
        <v>1066</v>
      </c>
      <c r="M408" s="1" t="s">
        <v>1064</v>
      </c>
      <c r="N408" s="1" t="s">
        <v>19</v>
      </c>
      <c r="O408" s="1">
        <v>60080</v>
      </c>
      <c r="Q408" s="1" t="s">
        <v>20</v>
      </c>
      <c r="T408" s="1" t="s">
        <v>22</v>
      </c>
      <c r="U408" s="1" t="s">
        <v>602</v>
      </c>
      <c r="Y408" s="1">
        <v>1580</v>
      </c>
      <c r="Z408" s="1" t="s">
        <v>19</v>
      </c>
      <c r="AA408" s="1">
        <v>61660</v>
      </c>
      <c r="AB408" s="1">
        <v>0</v>
      </c>
    </row>
    <row r="409" spans="7:30" x14ac:dyDescent="0.55000000000000004">
      <c r="G409" s="2" t="s">
        <v>1982</v>
      </c>
      <c r="H409" s="1" t="s">
        <v>1067</v>
      </c>
      <c r="I409" s="1" t="s">
        <v>77</v>
      </c>
      <c r="J409" s="1" t="s">
        <v>29</v>
      </c>
      <c r="K409" s="1">
        <v>21909</v>
      </c>
      <c r="L409" s="1" t="s">
        <v>1068</v>
      </c>
      <c r="M409" s="1" t="s">
        <v>1064</v>
      </c>
      <c r="N409" s="1" t="s">
        <v>48</v>
      </c>
      <c r="O409" s="1">
        <v>31060</v>
      </c>
      <c r="Q409" s="1" t="s">
        <v>49</v>
      </c>
      <c r="T409" s="1" t="s">
        <v>22</v>
      </c>
      <c r="U409" s="1" t="s">
        <v>602</v>
      </c>
      <c r="Y409" s="1">
        <v>1130</v>
      </c>
      <c r="Z409" s="1" t="s">
        <v>48</v>
      </c>
      <c r="AA409" s="1">
        <v>32190</v>
      </c>
      <c r="AB409" s="1">
        <v>0</v>
      </c>
    </row>
    <row r="410" spans="7:30" x14ac:dyDescent="0.55000000000000004">
      <c r="G410" s="2" t="s">
        <v>1983</v>
      </c>
      <c r="H410" s="1" t="s">
        <v>1069</v>
      </c>
      <c r="I410" s="1" t="s">
        <v>77</v>
      </c>
      <c r="J410" s="1" t="s">
        <v>17</v>
      </c>
      <c r="K410" s="1">
        <v>6902</v>
      </c>
      <c r="L410" s="1" t="s">
        <v>1070</v>
      </c>
      <c r="M410" s="1" t="s">
        <v>1064</v>
      </c>
      <c r="N410" s="1" t="s">
        <v>23</v>
      </c>
      <c r="O410" s="1">
        <v>46970</v>
      </c>
      <c r="Q410" s="1" t="s">
        <v>20</v>
      </c>
      <c r="T410" s="1" t="s">
        <v>22</v>
      </c>
      <c r="U410" s="1" t="s">
        <v>605</v>
      </c>
      <c r="Y410" s="1">
        <v>1440</v>
      </c>
      <c r="Z410" s="1" t="s">
        <v>23</v>
      </c>
      <c r="AA410" s="1">
        <v>48410</v>
      </c>
      <c r="AB410" s="1">
        <v>0</v>
      </c>
    </row>
    <row r="411" spans="7:30" x14ac:dyDescent="0.55000000000000004">
      <c r="G411" s="2" t="s">
        <v>1984</v>
      </c>
      <c r="H411" s="1" t="s">
        <v>1071</v>
      </c>
      <c r="I411" s="1" t="s">
        <v>77</v>
      </c>
      <c r="J411" s="1" t="s">
        <v>17</v>
      </c>
      <c r="K411" s="1">
        <v>2474</v>
      </c>
      <c r="L411" s="1" t="s">
        <v>1072</v>
      </c>
      <c r="M411" s="1" t="s">
        <v>1064</v>
      </c>
      <c r="N411" s="1" t="s">
        <v>23</v>
      </c>
      <c r="O411" s="1">
        <v>35500</v>
      </c>
      <c r="Q411" s="1" t="s">
        <v>54</v>
      </c>
      <c r="T411" s="1" t="s">
        <v>22</v>
      </c>
      <c r="U411" s="1" t="s">
        <v>605</v>
      </c>
      <c r="Y411" s="1">
        <v>1090</v>
      </c>
      <c r="Z411" s="1" t="s">
        <v>23</v>
      </c>
      <c r="AA411" s="1">
        <v>36590</v>
      </c>
      <c r="AB411" s="1">
        <v>0</v>
      </c>
    </row>
    <row r="412" spans="7:30" x14ac:dyDescent="0.55000000000000004">
      <c r="G412" s="2" t="s">
        <v>1985</v>
      </c>
      <c r="H412" s="1" t="s">
        <v>1073</v>
      </c>
      <c r="I412" s="1" t="s">
        <v>77</v>
      </c>
      <c r="J412" s="1" t="s">
        <v>29</v>
      </c>
      <c r="K412" s="1">
        <v>3325</v>
      </c>
      <c r="L412" s="1" t="s">
        <v>1074</v>
      </c>
      <c r="M412" s="1" t="s">
        <v>1064</v>
      </c>
      <c r="N412" s="1" t="s">
        <v>48</v>
      </c>
      <c r="O412" s="1">
        <v>30830</v>
      </c>
      <c r="Q412" s="1" t="s">
        <v>49</v>
      </c>
      <c r="T412" s="1" t="s">
        <v>22</v>
      </c>
      <c r="U412" s="1" t="s">
        <v>605</v>
      </c>
      <c r="Y412" s="1">
        <v>1030</v>
      </c>
      <c r="Z412" s="1" t="s">
        <v>48</v>
      </c>
      <c r="AA412" s="1">
        <v>31860</v>
      </c>
      <c r="AB412" s="1">
        <v>0</v>
      </c>
    </row>
    <row r="413" spans="7:30" x14ac:dyDescent="0.55000000000000004">
      <c r="G413" s="2" t="s">
        <v>1986</v>
      </c>
      <c r="H413" s="1" t="s">
        <v>1075</v>
      </c>
      <c r="I413" s="1" t="s">
        <v>77</v>
      </c>
      <c r="J413" s="1" t="s">
        <v>17</v>
      </c>
      <c r="K413" s="1">
        <v>5281</v>
      </c>
      <c r="L413" s="1" t="s">
        <v>1076</v>
      </c>
      <c r="M413" s="1" t="s">
        <v>1064</v>
      </c>
      <c r="N413" s="1" t="s">
        <v>19</v>
      </c>
      <c r="O413" s="1">
        <v>67610</v>
      </c>
      <c r="Q413" s="1" t="s">
        <v>20</v>
      </c>
      <c r="T413" s="1" t="s">
        <v>22</v>
      </c>
      <c r="U413" s="1" t="s">
        <v>605</v>
      </c>
      <c r="Y413" s="1">
        <v>1430</v>
      </c>
      <c r="Z413" s="1" t="s">
        <v>19</v>
      </c>
      <c r="AA413" s="1">
        <v>69040</v>
      </c>
      <c r="AB413" s="1">
        <v>5.5030000000001564</v>
      </c>
      <c r="AD413" s="1" t="s">
        <v>9</v>
      </c>
    </row>
    <row r="414" spans="7:30" x14ac:dyDescent="0.55000000000000004">
      <c r="G414" s="2" t="s">
        <v>1987</v>
      </c>
      <c r="H414" s="1" t="s">
        <v>1077</v>
      </c>
      <c r="I414" s="1" t="s">
        <v>77</v>
      </c>
      <c r="J414" s="1" t="s">
        <v>17</v>
      </c>
      <c r="K414" s="1">
        <v>2357</v>
      </c>
      <c r="L414" s="1" t="s">
        <v>1078</v>
      </c>
      <c r="M414" s="1" t="s">
        <v>1064</v>
      </c>
      <c r="N414" s="1" t="s">
        <v>19</v>
      </c>
      <c r="O414" s="1">
        <v>69040</v>
      </c>
      <c r="Q414" s="1" t="s">
        <v>20</v>
      </c>
      <c r="T414" s="1" t="s">
        <v>22</v>
      </c>
      <c r="U414" s="1" t="s">
        <v>605</v>
      </c>
      <c r="Y414" s="1">
        <v>0</v>
      </c>
      <c r="Z414" s="1" t="s">
        <v>19</v>
      </c>
      <c r="AA414" s="1">
        <v>69040</v>
      </c>
      <c r="AB414" s="1">
        <v>1435.5030000000002</v>
      </c>
      <c r="AD414" s="1" t="s">
        <v>9</v>
      </c>
    </row>
    <row r="415" spans="7:30" x14ac:dyDescent="0.55000000000000004">
      <c r="G415" s="2" t="s">
        <v>1988</v>
      </c>
      <c r="H415" s="1" t="s">
        <v>1079</v>
      </c>
      <c r="I415" s="1" t="s">
        <v>77</v>
      </c>
      <c r="J415" s="1" t="s">
        <v>17</v>
      </c>
      <c r="K415" s="1">
        <v>3519</v>
      </c>
      <c r="L415" s="1" t="s">
        <v>1080</v>
      </c>
      <c r="M415" s="1" t="s">
        <v>346</v>
      </c>
      <c r="N415" s="1" t="s">
        <v>19</v>
      </c>
      <c r="O415" s="1">
        <v>60850</v>
      </c>
      <c r="Q415" s="1" t="s">
        <v>20</v>
      </c>
      <c r="T415" s="1" t="s">
        <v>22</v>
      </c>
      <c r="U415" s="1" t="s">
        <v>605</v>
      </c>
      <c r="Y415" s="1">
        <v>1440</v>
      </c>
      <c r="Z415" s="1" t="s">
        <v>19</v>
      </c>
      <c r="AA415" s="1">
        <v>62290</v>
      </c>
      <c r="AB415" s="1">
        <v>0</v>
      </c>
    </row>
    <row r="416" spans="7:30" x14ac:dyDescent="0.55000000000000004">
      <c r="G416" s="2" t="s">
        <v>1989</v>
      </c>
      <c r="H416" s="1" t="s">
        <v>1081</v>
      </c>
      <c r="I416" s="1" t="s">
        <v>77</v>
      </c>
      <c r="J416" s="1" t="s">
        <v>29</v>
      </c>
      <c r="K416" s="1">
        <v>3323</v>
      </c>
      <c r="L416" s="1" t="s">
        <v>1082</v>
      </c>
      <c r="M416" s="1" t="s">
        <v>372</v>
      </c>
      <c r="N416" s="1" t="s">
        <v>48</v>
      </c>
      <c r="O416" s="1">
        <v>40170</v>
      </c>
      <c r="Q416" s="1" t="s">
        <v>49</v>
      </c>
      <c r="T416" s="1" t="s">
        <v>22</v>
      </c>
      <c r="U416" s="1" t="s">
        <v>602</v>
      </c>
      <c r="Y416" s="1">
        <v>1130</v>
      </c>
      <c r="Z416" s="1" t="s">
        <v>48</v>
      </c>
      <c r="AA416" s="1">
        <v>41300</v>
      </c>
      <c r="AB416" s="1">
        <v>0</v>
      </c>
    </row>
    <row r="417" spans="7:28" x14ac:dyDescent="0.55000000000000004">
      <c r="G417" s="2" t="s">
        <v>1990</v>
      </c>
      <c r="H417" s="1" t="s">
        <v>1083</v>
      </c>
      <c r="I417" s="1" t="s">
        <v>77</v>
      </c>
      <c r="J417" s="1" t="s">
        <v>29</v>
      </c>
      <c r="K417" s="1">
        <v>2932</v>
      </c>
      <c r="L417" s="1" t="s">
        <v>1084</v>
      </c>
      <c r="M417" s="1" t="s">
        <v>372</v>
      </c>
      <c r="N417" s="1" t="s">
        <v>48</v>
      </c>
      <c r="O417" s="1">
        <v>33080</v>
      </c>
      <c r="Q417" s="1" t="s">
        <v>49</v>
      </c>
      <c r="T417" s="1" t="s">
        <v>22</v>
      </c>
      <c r="U417" s="1" t="s">
        <v>602</v>
      </c>
      <c r="Y417" s="1">
        <v>1130</v>
      </c>
      <c r="Z417" s="1" t="s">
        <v>48</v>
      </c>
      <c r="AA417" s="1">
        <v>34210</v>
      </c>
      <c r="AB417" s="1">
        <v>0</v>
      </c>
    </row>
    <row r="418" spans="7:28" x14ac:dyDescent="0.55000000000000004">
      <c r="G418" s="2" t="s">
        <v>1991</v>
      </c>
      <c r="H418" s="1" t="s">
        <v>1085</v>
      </c>
      <c r="I418" s="1" t="s">
        <v>77</v>
      </c>
      <c r="J418" s="1" t="s">
        <v>17</v>
      </c>
      <c r="K418" s="1">
        <v>3534</v>
      </c>
      <c r="L418" s="1" t="s">
        <v>1086</v>
      </c>
      <c r="M418" s="1" t="s">
        <v>372</v>
      </c>
      <c r="N418" s="1" t="s">
        <v>23</v>
      </c>
      <c r="O418" s="1">
        <v>35670</v>
      </c>
      <c r="Q418" s="1" t="s">
        <v>54</v>
      </c>
      <c r="T418" s="1" t="s">
        <v>22</v>
      </c>
      <c r="U418" s="1" t="s">
        <v>602</v>
      </c>
      <c r="Y418" s="1">
        <v>1200</v>
      </c>
      <c r="Z418" s="1" t="s">
        <v>23</v>
      </c>
      <c r="AA418" s="1">
        <v>36870</v>
      </c>
      <c r="AB418" s="1">
        <v>0</v>
      </c>
    </row>
    <row r="419" spans="7:28" x14ac:dyDescent="0.55000000000000004">
      <c r="G419" s="2" t="s">
        <v>1992</v>
      </c>
      <c r="H419" s="1" t="s">
        <v>1087</v>
      </c>
      <c r="I419" s="1" t="s">
        <v>77</v>
      </c>
      <c r="J419" s="1" t="s">
        <v>17</v>
      </c>
      <c r="K419" s="1">
        <v>2349</v>
      </c>
      <c r="L419" s="1" t="s">
        <v>1088</v>
      </c>
      <c r="M419" s="1" t="s">
        <v>372</v>
      </c>
      <c r="N419" s="1" t="s">
        <v>23</v>
      </c>
      <c r="O419" s="1">
        <v>46440</v>
      </c>
      <c r="Q419" s="1" t="s">
        <v>20</v>
      </c>
      <c r="T419" s="1" t="s">
        <v>22</v>
      </c>
      <c r="U419" s="1" t="s">
        <v>602</v>
      </c>
      <c r="Y419" s="1">
        <v>1580</v>
      </c>
      <c r="Z419" s="1" t="s">
        <v>23</v>
      </c>
      <c r="AA419" s="1">
        <v>48020</v>
      </c>
      <c r="AB419" s="1">
        <v>0</v>
      </c>
    </row>
    <row r="420" spans="7:28" x14ac:dyDescent="0.55000000000000004">
      <c r="G420" s="2" t="s">
        <v>1993</v>
      </c>
      <c r="H420" s="1" t="s">
        <v>1089</v>
      </c>
      <c r="I420" s="1" t="s">
        <v>77</v>
      </c>
      <c r="J420" s="1" t="s">
        <v>17</v>
      </c>
      <c r="K420" s="1">
        <v>3535</v>
      </c>
      <c r="L420" s="1" t="s">
        <v>1090</v>
      </c>
      <c r="M420" s="1" t="s">
        <v>372</v>
      </c>
      <c r="N420" s="1" t="s">
        <v>23</v>
      </c>
      <c r="O420" s="1">
        <v>39400</v>
      </c>
      <c r="Q420" s="1" t="s">
        <v>54</v>
      </c>
      <c r="T420" s="1" t="s">
        <v>22</v>
      </c>
      <c r="U420" s="1" t="s">
        <v>605</v>
      </c>
      <c r="Y420" s="1">
        <v>1090</v>
      </c>
      <c r="Z420" s="1" t="s">
        <v>23</v>
      </c>
      <c r="AA420" s="1">
        <v>40490</v>
      </c>
      <c r="AB420" s="1">
        <v>0</v>
      </c>
    </row>
    <row r="421" spans="7:28" x14ac:dyDescent="0.55000000000000004">
      <c r="G421" s="2" t="s">
        <v>1994</v>
      </c>
      <c r="H421" s="1" t="s">
        <v>1091</v>
      </c>
      <c r="I421" s="1" t="s">
        <v>77</v>
      </c>
      <c r="J421" s="1" t="s">
        <v>17</v>
      </c>
      <c r="K421" s="1">
        <v>3543</v>
      </c>
      <c r="L421" s="1" t="s">
        <v>1092</v>
      </c>
      <c r="M421" s="1" t="s">
        <v>372</v>
      </c>
      <c r="N421" s="1" t="s">
        <v>23</v>
      </c>
      <c r="O421" s="1">
        <v>37580</v>
      </c>
      <c r="Q421" s="1" t="s">
        <v>54</v>
      </c>
      <c r="T421" s="1" t="s">
        <v>22</v>
      </c>
      <c r="U421" s="1" t="s">
        <v>605</v>
      </c>
      <c r="Y421" s="1">
        <v>1090</v>
      </c>
      <c r="Z421" s="1" t="s">
        <v>23</v>
      </c>
      <c r="AA421" s="1">
        <v>38670</v>
      </c>
      <c r="AB421" s="1">
        <v>0</v>
      </c>
    </row>
    <row r="422" spans="7:28" x14ac:dyDescent="0.55000000000000004">
      <c r="G422" s="2" t="s">
        <v>1995</v>
      </c>
      <c r="H422" s="1" t="s">
        <v>1093</v>
      </c>
      <c r="I422" s="1" t="s">
        <v>77</v>
      </c>
      <c r="J422" s="1" t="s">
        <v>17</v>
      </c>
      <c r="K422" s="1">
        <v>3597</v>
      </c>
      <c r="L422" s="1" t="s">
        <v>1094</v>
      </c>
      <c r="M422" s="1" t="s">
        <v>372</v>
      </c>
      <c r="N422" s="1" t="s">
        <v>23</v>
      </c>
      <c r="O422" s="1">
        <v>54590</v>
      </c>
      <c r="Q422" s="1" t="s">
        <v>20</v>
      </c>
      <c r="T422" s="1" t="s">
        <v>22</v>
      </c>
      <c r="U422" s="1" t="s">
        <v>605</v>
      </c>
      <c r="Y422" s="1">
        <v>1440</v>
      </c>
      <c r="Z422" s="1" t="s">
        <v>23</v>
      </c>
      <c r="AA422" s="1">
        <v>56030</v>
      </c>
      <c r="AB422" s="1">
        <v>0</v>
      </c>
    </row>
    <row r="423" spans="7:28" x14ac:dyDescent="0.55000000000000004">
      <c r="G423" s="2" t="s">
        <v>1996</v>
      </c>
      <c r="H423" s="1" t="s">
        <v>1095</v>
      </c>
      <c r="I423" s="1" t="s">
        <v>77</v>
      </c>
      <c r="J423" s="1" t="s">
        <v>17</v>
      </c>
      <c r="K423" s="1">
        <v>3136</v>
      </c>
      <c r="L423" s="1" t="s">
        <v>1096</v>
      </c>
      <c r="M423" s="1" t="s">
        <v>358</v>
      </c>
      <c r="N423" s="1" t="s">
        <v>23</v>
      </c>
      <c r="O423" s="1">
        <v>43920</v>
      </c>
      <c r="Q423" s="1" t="s">
        <v>20</v>
      </c>
      <c r="T423" s="1" t="s">
        <v>22</v>
      </c>
      <c r="U423" s="1" t="s">
        <v>602</v>
      </c>
      <c r="Y423" s="1">
        <v>1580</v>
      </c>
      <c r="Z423" s="1" t="s">
        <v>23</v>
      </c>
      <c r="AA423" s="1">
        <v>45500</v>
      </c>
      <c r="AB423" s="1">
        <v>0</v>
      </c>
    </row>
    <row r="424" spans="7:28" x14ac:dyDescent="0.55000000000000004">
      <c r="G424" s="2" t="s">
        <v>1997</v>
      </c>
      <c r="H424" s="1" t="s">
        <v>1097</v>
      </c>
      <c r="I424" s="1" t="s">
        <v>77</v>
      </c>
      <c r="J424" s="1" t="s">
        <v>17</v>
      </c>
      <c r="K424" s="1">
        <v>3300</v>
      </c>
      <c r="L424" s="1" t="s">
        <v>1098</v>
      </c>
      <c r="M424" s="1" t="s">
        <v>358</v>
      </c>
      <c r="N424" s="1" t="s">
        <v>23</v>
      </c>
      <c r="O424" s="1">
        <v>56980</v>
      </c>
      <c r="Q424" s="1" t="s">
        <v>20</v>
      </c>
      <c r="T424" s="1" t="s">
        <v>22</v>
      </c>
      <c r="U424" s="1" t="s">
        <v>602</v>
      </c>
      <c r="Y424" s="1">
        <v>1580</v>
      </c>
      <c r="Z424" s="1" t="s">
        <v>23</v>
      </c>
      <c r="AA424" s="1">
        <v>58560</v>
      </c>
      <c r="AB424" s="1">
        <v>0</v>
      </c>
    </row>
    <row r="425" spans="7:28" x14ac:dyDescent="0.55000000000000004">
      <c r="G425" s="2" t="s">
        <v>1998</v>
      </c>
      <c r="H425" s="1" t="s">
        <v>1099</v>
      </c>
      <c r="I425" s="1" t="s">
        <v>77</v>
      </c>
      <c r="J425" s="1" t="s">
        <v>17</v>
      </c>
      <c r="K425" s="1">
        <v>6328</v>
      </c>
      <c r="L425" s="1" t="s">
        <v>1100</v>
      </c>
      <c r="M425" s="1" t="s">
        <v>358</v>
      </c>
      <c r="N425" s="1" t="s">
        <v>23</v>
      </c>
      <c r="O425" s="1">
        <v>41010</v>
      </c>
      <c r="Q425" s="1" t="s">
        <v>20</v>
      </c>
      <c r="T425" s="1" t="s">
        <v>22</v>
      </c>
      <c r="U425" s="1" t="s">
        <v>602</v>
      </c>
      <c r="Y425" s="1">
        <v>1580</v>
      </c>
      <c r="Z425" s="1" t="s">
        <v>23</v>
      </c>
      <c r="AA425" s="1">
        <v>42590</v>
      </c>
      <c r="AB425" s="1">
        <v>0</v>
      </c>
    </row>
    <row r="426" spans="7:28" x14ac:dyDescent="0.55000000000000004">
      <c r="G426" s="2" t="s">
        <v>1999</v>
      </c>
      <c r="H426" s="1" t="s">
        <v>1101</v>
      </c>
      <c r="I426" s="1" t="s">
        <v>77</v>
      </c>
      <c r="J426" s="1" t="s">
        <v>29</v>
      </c>
      <c r="K426" s="1">
        <v>3141</v>
      </c>
      <c r="L426" s="1" t="s">
        <v>1102</v>
      </c>
      <c r="M426" s="1" t="s">
        <v>358</v>
      </c>
      <c r="N426" s="1" t="s">
        <v>48</v>
      </c>
      <c r="O426" s="1">
        <v>33950</v>
      </c>
      <c r="Q426" s="1" t="s">
        <v>49</v>
      </c>
      <c r="T426" s="1" t="s">
        <v>22</v>
      </c>
      <c r="U426" s="1" t="s">
        <v>602</v>
      </c>
      <c r="Y426" s="1">
        <v>1130</v>
      </c>
      <c r="Z426" s="1" t="s">
        <v>48</v>
      </c>
      <c r="AA426" s="1">
        <v>35080</v>
      </c>
      <c r="AB426" s="1">
        <v>0</v>
      </c>
    </row>
    <row r="427" spans="7:28" x14ac:dyDescent="0.55000000000000004">
      <c r="G427" s="2" t="s">
        <v>2000</v>
      </c>
      <c r="H427" s="1" t="s">
        <v>1103</v>
      </c>
      <c r="I427" s="1" t="s">
        <v>77</v>
      </c>
      <c r="J427" s="1" t="s">
        <v>17</v>
      </c>
      <c r="K427" s="1">
        <v>3148</v>
      </c>
      <c r="L427" s="1" t="s">
        <v>1104</v>
      </c>
      <c r="M427" s="1" t="s">
        <v>358</v>
      </c>
      <c r="N427" s="1" t="s">
        <v>23</v>
      </c>
      <c r="O427" s="1">
        <v>53190</v>
      </c>
      <c r="Q427" s="1" t="s">
        <v>20</v>
      </c>
      <c r="T427" s="1" t="s">
        <v>22</v>
      </c>
      <c r="U427" s="1" t="s">
        <v>605</v>
      </c>
      <c r="Y427" s="1">
        <v>1440</v>
      </c>
      <c r="Z427" s="1" t="s">
        <v>23</v>
      </c>
      <c r="AA427" s="1">
        <v>54630</v>
      </c>
      <c r="AB427" s="1">
        <v>0</v>
      </c>
    </row>
    <row r="428" spans="7:28" x14ac:dyDescent="0.55000000000000004">
      <c r="G428" s="2" t="s">
        <v>2001</v>
      </c>
      <c r="H428" s="1" t="s">
        <v>1105</v>
      </c>
      <c r="I428" s="1" t="s">
        <v>77</v>
      </c>
      <c r="J428" s="1" t="s">
        <v>17</v>
      </c>
      <c r="K428" s="1">
        <v>7083</v>
      </c>
      <c r="L428" s="1" t="s">
        <v>1106</v>
      </c>
      <c r="M428" s="1" t="s">
        <v>358</v>
      </c>
      <c r="N428" s="1" t="s">
        <v>23</v>
      </c>
      <c r="O428" s="1">
        <v>46600</v>
      </c>
      <c r="Q428" s="1" t="s">
        <v>20</v>
      </c>
      <c r="T428" s="1" t="s">
        <v>22</v>
      </c>
      <c r="U428" s="1" t="s">
        <v>605</v>
      </c>
      <c r="Y428" s="1">
        <v>1440</v>
      </c>
      <c r="Z428" s="1" t="s">
        <v>23</v>
      </c>
      <c r="AA428" s="1">
        <v>48040</v>
      </c>
      <c r="AB428" s="1">
        <v>0</v>
      </c>
    </row>
    <row r="429" spans="7:28" x14ac:dyDescent="0.55000000000000004">
      <c r="G429" s="2" t="s">
        <v>2002</v>
      </c>
      <c r="H429" s="1" t="s">
        <v>1107</v>
      </c>
      <c r="I429" s="1" t="s">
        <v>77</v>
      </c>
      <c r="J429" s="1" t="s">
        <v>17</v>
      </c>
      <c r="K429" s="1">
        <v>3448</v>
      </c>
      <c r="L429" s="1" t="s">
        <v>1108</v>
      </c>
      <c r="M429" s="1" t="s">
        <v>358</v>
      </c>
      <c r="N429" s="1" t="s">
        <v>19</v>
      </c>
      <c r="O429" s="1">
        <v>61080</v>
      </c>
      <c r="Q429" s="1" t="s">
        <v>20</v>
      </c>
      <c r="T429" s="1" t="s">
        <v>22</v>
      </c>
      <c r="U429" s="1" t="s">
        <v>605</v>
      </c>
      <c r="Y429" s="1">
        <v>1440</v>
      </c>
      <c r="Z429" s="1" t="s">
        <v>19</v>
      </c>
      <c r="AA429" s="1">
        <v>62520</v>
      </c>
      <c r="AB429" s="1">
        <v>0</v>
      </c>
    </row>
    <row r="430" spans="7:28" x14ac:dyDescent="0.55000000000000004">
      <c r="G430" s="2" t="s">
        <v>2003</v>
      </c>
      <c r="H430" s="1" t="s">
        <v>1109</v>
      </c>
      <c r="I430" s="1" t="s">
        <v>77</v>
      </c>
      <c r="J430" s="1" t="s">
        <v>17</v>
      </c>
      <c r="K430" s="1">
        <v>2967</v>
      </c>
      <c r="L430" s="1" t="s">
        <v>1110</v>
      </c>
      <c r="M430" s="1" t="s">
        <v>1111</v>
      </c>
      <c r="N430" s="1" t="s">
        <v>23</v>
      </c>
      <c r="O430" s="1">
        <v>37370</v>
      </c>
      <c r="Q430" s="1" t="s">
        <v>54</v>
      </c>
      <c r="T430" s="1" t="s">
        <v>22</v>
      </c>
      <c r="U430" s="1" t="s">
        <v>602</v>
      </c>
      <c r="Y430" s="1">
        <v>1200</v>
      </c>
      <c r="Z430" s="1" t="s">
        <v>23</v>
      </c>
      <c r="AA430" s="1">
        <v>38570</v>
      </c>
      <c r="AB430" s="1">
        <v>0</v>
      </c>
    </row>
    <row r="431" spans="7:28" x14ac:dyDescent="0.55000000000000004">
      <c r="G431" s="2" t="s">
        <v>2004</v>
      </c>
      <c r="H431" s="1" t="s">
        <v>1112</v>
      </c>
      <c r="I431" s="1" t="s">
        <v>77</v>
      </c>
      <c r="J431" s="1" t="s">
        <v>17</v>
      </c>
      <c r="K431" s="1">
        <v>3172</v>
      </c>
      <c r="L431" s="1" t="s">
        <v>1113</v>
      </c>
      <c r="M431" s="1" t="s">
        <v>1111</v>
      </c>
      <c r="N431" s="1" t="s">
        <v>23</v>
      </c>
      <c r="O431" s="1">
        <v>56690</v>
      </c>
      <c r="Q431" s="1" t="s">
        <v>20</v>
      </c>
      <c r="T431" s="1" t="s">
        <v>22</v>
      </c>
      <c r="U431" s="1" t="s">
        <v>602</v>
      </c>
      <c r="Y431" s="1">
        <v>1580</v>
      </c>
      <c r="Z431" s="1" t="s">
        <v>23</v>
      </c>
      <c r="AA431" s="1">
        <v>58270</v>
      </c>
      <c r="AB431" s="1">
        <v>0</v>
      </c>
    </row>
    <row r="432" spans="7:28" x14ac:dyDescent="0.55000000000000004">
      <c r="G432" s="2" t="s">
        <v>2005</v>
      </c>
      <c r="H432" s="1" t="s">
        <v>1114</v>
      </c>
      <c r="I432" s="1" t="s">
        <v>77</v>
      </c>
      <c r="J432" s="1" t="s">
        <v>17</v>
      </c>
      <c r="K432" s="1">
        <v>22006</v>
      </c>
      <c r="L432" s="1" t="s">
        <v>1115</v>
      </c>
      <c r="M432" s="1" t="s">
        <v>1111</v>
      </c>
      <c r="N432" s="1" t="s">
        <v>23</v>
      </c>
      <c r="O432" s="1">
        <v>47140</v>
      </c>
      <c r="Q432" s="1" t="s">
        <v>20</v>
      </c>
      <c r="T432" s="1" t="s">
        <v>22</v>
      </c>
      <c r="U432" s="1" t="s">
        <v>602</v>
      </c>
      <c r="Y432" s="1">
        <v>1580</v>
      </c>
      <c r="Z432" s="1" t="s">
        <v>23</v>
      </c>
      <c r="AA432" s="1">
        <v>48720</v>
      </c>
      <c r="AB432" s="1">
        <v>0</v>
      </c>
    </row>
    <row r="433" spans="7:28" x14ac:dyDescent="0.55000000000000004">
      <c r="G433" s="2" t="s">
        <v>2006</v>
      </c>
      <c r="H433" s="1" t="s">
        <v>1116</v>
      </c>
      <c r="I433" s="1" t="s">
        <v>77</v>
      </c>
      <c r="J433" s="1" t="s">
        <v>17</v>
      </c>
      <c r="K433" s="1">
        <v>3174</v>
      </c>
      <c r="L433" s="1" t="s">
        <v>1117</v>
      </c>
      <c r="M433" s="1" t="s">
        <v>1111</v>
      </c>
      <c r="N433" s="1" t="s">
        <v>19</v>
      </c>
      <c r="O433" s="1">
        <v>61960</v>
      </c>
      <c r="Q433" s="1" t="s">
        <v>20</v>
      </c>
      <c r="T433" s="1" t="s">
        <v>22</v>
      </c>
      <c r="U433" s="1" t="s">
        <v>605</v>
      </c>
      <c r="Y433" s="1">
        <v>1440</v>
      </c>
      <c r="Z433" s="1" t="s">
        <v>19</v>
      </c>
      <c r="AA433" s="1">
        <v>63400</v>
      </c>
      <c r="AB433" s="1">
        <v>0</v>
      </c>
    </row>
    <row r="434" spans="7:28" x14ac:dyDescent="0.55000000000000004">
      <c r="G434" s="2" t="s">
        <v>2007</v>
      </c>
      <c r="H434" s="1" t="s">
        <v>1118</v>
      </c>
      <c r="I434" s="1" t="s">
        <v>77</v>
      </c>
      <c r="J434" s="1" t="s">
        <v>17</v>
      </c>
      <c r="K434" s="1">
        <v>6829</v>
      </c>
      <c r="L434" s="1" t="s">
        <v>1119</v>
      </c>
      <c r="M434" s="1" t="s">
        <v>1111</v>
      </c>
      <c r="N434" s="1" t="s">
        <v>19</v>
      </c>
      <c r="O434" s="1">
        <v>63710</v>
      </c>
      <c r="Q434" s="1" t="s">
        <v>20</v>
      </c>
      <c r="T434" s="1" t="s">
        <v>22</v>
      </c>
      <c r="U434" s="1" t="s">
        <v>605</v>
      </c>
      <c r="Y434" s="1">
        <v>1440</v>
      </c>
      <c r="Z434" s="1" t="s">
        <v>19</v>
      </c>
      <c r="AA434" s="1">
        <v>65150</v>
      </c>
      <c r="AB434" s="1">
        <v>0</v>
      </c>
    </row>
    <row r="435" spans="7:28" x14ac:dyDescent="0.55000000000000004">
      <c r="G435" s="2" t="s">
        <v>2008</v>
      </c>
      <c r="H435" s="1" t="s">
        <v>1120</v>
      </c>
      <c r="I435" s="1" t="s">
        <v>77</v>
      </c>
      <c r="J435" s="1" t="s">
        <v>29</v>
      </c>
      <c r="K435" s="1">
        <v>1028</v>
      </c>
      <c r="L435" s="1" t="s">
        <v>1121</v>
      </c>
      <c r="M435" s="1" t="s">
        <v>384</v>
      </c>
      <c r="N435" s="1" t="s">
        <v>48</v>
      </c>
      <c r="O435" s="1">
        <v>34010</v>
      </c>
      <c r="Q435" s="1" t="s">
        <v>49</v>
      </c>
      <c r="T435" s="1" t="s">
        <v>22</v>
      </c>
      <c r="U435" s="1" t="s">
        <v>605</v>
      </c>
      <c r="Y435" s="1">
        <v>1030</v>
      </c>
      <c r="Z435" s="1" t="s">
        <v>48</v>
      </c>
      <c r="AA435" s="1">
        <v>35040</v>
      </c>
      <c r="AB435" s="1">
        <v>0</v>
      </c>
    </row>
    <row r="436" spans="7:28" x14ac:dyDescent="0.55000000000000004">
      <c r="G436" s="2" t="s">
        <v>2009</v>
      </c>
      <c r="H436" s="1" t="s">
        <v>1122</v>
      </c>
      <c r="I436" s="1" t="s">
        <v>77</v>
      </c>
      <c r="J436" s="1" t="s">
        <v>29</v>
      </c>
      <c r="K436" s="1">
        <v>5006</v>
      </c>
      <c r="L436" s="1" t="s">
        <v>1123</v>
      </c>
      <c r="M436" s="1" t="s">
        <v>375</v>
      </c>
      <c r="N436" s="1" t="s">
        <v>48</v>
      </c>
      <c r="O436" s="1">
        <v>28260</v>
      </c>
      <c r="Q436" s="1" t="s">
        <v>64</v>
      </c>
      <c r="T436" s="1" t="s">
        <v>22</v>
      </c>
      <c r="U436" s="1" t="s">
        <v>602</v>
      </c>
      <c r="Y436" s="1">
        <v>970</v>
      </c>
      <c r="Z436" s="1" t="s">
        <v>48</v>
      </c>
      <c r="AA436" s="1">
        <v>29230</v>
      </c>
      <c r="AB436" s="1">
        <v>0</v>
      </c>
    </row>
    <row r="437" spans="7:28" x14ac:dyDescent="0.55000000000000004">
      <c r="G437" s="2" t="s">
        <v>2010</v>
      </c>
      <c r="H437" s="1" t="s">
        <v>1124</v>
      </c>
      <c r="I437" s="1" t="s">
        <v>77</v>
      </c>
      <c r="J437" s="1" t="s">
        <v>17</v>
      </c>
      <c r="K437" s="1">
        <v>3187</v>
      </c>
      <c r="L437" s="1" t="s">
        <v>1125</v>
      </c>
      <c r="M437" s="1" t="s">
        <v>375</v>
      </c>
      <c r="N437" s="1" t="s">
        <v>19</v>
      </c>
      <c r="O437" s="1">
        <v>62720</v>
      </c>
      <c r="Q437" s="1" t="s">
        <v>20</v>
      </c>
      <c r="T437" s="1" t="s">
        <v>22</v>
      </c>
      <c r="U437" s="1" t="s">
        <v>602</v>
      </c>
      <c r="Y437" s="1">
        <v>1580</v>
      </c>
      <c r="Z437" s="1" t="s">
        <v>19</v>
      </c>
      <c r="AA437" s="1">
        <v>64300</v>
      </c>
      <c r="AB437" s="1">
        <v>0</v>
      </c>
    </row>
    <row r="438" spans="7:28" x14ac:dyDescent="0.55000000000000004">
      <c r="G438" s="2" t="s">
        <v>2011</v>
      </c>
      <c r="H438" s="1" t="s">
        <v>1126</v>
      </c>
      <c r="I438" s="1" t="s">
        <v>77</v>
      </c>
      <c r="J438" s="1" t="s">
        <v>17</v>
      </c>
      <c r="K438" s="1">
        <v>3201</v>
      </c>
      <c r="L438" s="1" t="s">
        <v>1127</v>
      </c>
      <c r="M438" s="1" t="s">
        <v>375</v>
      </c>
      <c r="N438" s="1" t="s">
        <v>19</v>
      </c>
      <c r="O438" s="1">
        <v>60080</v>
      </c>
      <c r="Q438" s="1" t="s">
        <v>20</v>
      </c>
      <c r="T438" s="1" t="s">
        <v>22</v>
      </c>
      <c r="U438" s="1" t="s">
        <v>602</v>
      </c>
      <c r="Y438" s="1">
        <v>1580</v>
      </c>
      <c r="Z438" s="1" t="s">
        <v>19</v>
      </c>
      <c r="AA438" s="1">
        <v>61660</v>
      </c>
      <c r="AB438" s="1">
        <v>0</v>
      </c>
    </row>
    <row r="439" spans="7:28" x14ac:dyDescent="0.55000000000000004">
      <c r="G439" s="2" t="s">
        <v>2012</v>
      </c>
      <c r="H439" s="1" t="s">
        <v>1128</v>
      </c>
      <c r="I439" s="1" t="s">
        <v>77</v>
      </c>
      <c r="J439" s="1" t="s">
        <v>17</v>
      </c>
      <c r="K439" s="1">
        <v>7165</v>
      </c>
      <c r="L439" s="1" t="s">
        <v>1129</v>
      </c>
      <c r="M439" s="1" t="s">
        <v>375</v>
      </c>
      <c r="N439" s="1" t="s">
        <v>23</v>
      </c>
      <c r="O439" s="1">
        <v>58170</v>
      </c>
      <c r="Q439" s="1" t="s">
        <v>20</v>
      </c>
      <c r="T439" s="1" t="s">
        <v>22</v>
      </c>
      <c r="U439" s="1" t="s">
        <v>605</v>
      </c>
      <c r="Y439" s="1">
        <v>1440</v>
      </c>
      <c r="Z439" s="1" t="s">
        <v>23</v>
      </c>
      <c r="AA439" s="1">
        <v>59610</v>
      </c>
      <c r="AB439" s="1">
        <v>0</v>
      </c>
    </row>
    <row r="440" spans="7:28" x14ac:dyDescent="0.55000000000000004">
      <c r="G440" s="2" t="s">
        <v>2013</v>
      </c>
      <c r="H440" s="1" t="s">
        <v>1130</v>
      </c>
      <c r="I440" s="1" t="s">
        <v>77</v>
      </c>
      <c r="J440" s="1" t="s">
        <v>17</v>
      </c>
      <c r="K440" s="1">
        <v>3193</v>
      </c>
      <c r="L440" s="1" t="s">
        <v>1131</v>
      </c>
      <c r="M440" s="1" t="s">
        <v>375</v>
      </c>
      <c r="N440" s="1" t="s">
        <v>23</v>
      </c>
      <c r="O440" s="1">
        <v>53280</v>
      </c>
      <c r="Q440" s="1" t="s">
        <v>20</v>
      </c>
      <c r="T440" s="1" t="s">
        <v>22</v>
      </c>
      <c r="U440" s="1" t="s">
        <v>605</v>
      </c>
      <c r="Y440" s="1">
        <v>1440</v>
      </c>
      <c r="Z440" s="1" t="s">
        <v>23</v>
      </c>
      <c r="AA440" s="1">
        <v>54720</v>
      </c>
      <c r="AB440" s="1">
        <v>0</v>
      </c>
    </row>
    <row r="441" spans="7:28" x14ac:dyDescent="0.55000000000000004">
      <c r="G441" s="2" t="s">
        <v>2014</v>
      </c>
      <c r="H441" s="1" t="s">
        <v>1132</v>
      </c>
      <c r="I441" s="1" t="s">
        <v>77</v>
      </c>
      <c r="J441" s="1" t="s">
        <v>29</v>
      </c>
      <c r="K441" s="1">
        <v>6549</v>
      </c>
      <c r="L441" s="1" t="s">
        <v>1133</v>
      </c>
      <c r="M441" s="1" t="s">
        <v>375</v>
      </c>
      <c r="N441" s="1" t="s">
        <v>48</v>
      </c>
      <c r="O441" s="1">
        <v>25090</v>
      </c>
      <c r="Q441" s="1" t="s">
        <v>64</v>
      </c>
      <c r="T441" s="1" t="s">
        <v>22</v>
      </c>
      <c r="U441" s="1" t="s">
        <v>605</v>
      </c>
      <c r="Y441" s="1">
        <v>880</v>
      </c>
      <c r="Z441" s="1" t="s">
        <v>48</v>
      </c>
      <c r="AA441" s="1">
        <v>25970</v>
      </c>
      <c r="AB441" s="1">
        <v>0</v>
      </c>
    </row>
    <row r="442" spans="7:28" x14ac:dyDescent="0.55000000000000004">
      <c r="G442" s="2" t="s">
        <v>2015</v>
      </c>
      <c r="H442" s="1" t="s">
        <v>1134</v>
      </c>
      <c r="I442" s="1" t="s">
        <v>77</v>
      </c>
      <c r="J442" s="1" t="s">
        <v>17</v>
      </c>
      <c r="K442" s="1">
        <v>3405</v>
      </c>
      <c r="L442" s="1" t="s">
        <v>1135</v>
      </c>
      <c r="M442" s="1" t="s">
        <v>375</v>
      </c>
      <c r="N442" s="1" t="s">
        <v>19</v>
      </c>
      <c r="O442" s="1">
        <v>64490</v>
      </c>
      <c r="Q442" s="1" t="s">
        <v>20</v>
      </c>
      <c r="T442" s="1" t="s">
        <v>22</v>
      </c>
      <c r="U442" s="1" t="s">
        <v>605</v>
      </c>
      <c r="Y442" s="1">
        <v>1440</v>
      </c>
      <c r="Z442" s="1" t="s">
        <v>19</v>
      </c>
      <c r="AA442" s="1">
        <v>65930</v>
      </c>
      <c r="AB442" s="1">
        <v>0</v>
      </c>
    </row>
    <row r="443" spans="7:28" x14ac:dyDescent="0.55000000000000004">
      <c r="G443" s="2" t="s">
        <v>2016</v>
      </c>
      <c r="H443" s="1" t="s">
        <v>1136</v>
      </c>
      <c r="I443" s="1" t="s">
        <v>77</v>
      </c>
      <c r="J443" s="1" t="s">
        <v>17</v>
      </c>
      <c r="K443" s="1">
        <v>7164</v>
      </c>
      <c r="L443" s="1" t="s">
        <v>1137</v>
      </c>
      <c r="M443" s="1" t="s">
        <v>375</v>
      </c>
      <c r="N443" s="1" t="s">
        <v>23</v>
      </c>
      <c r="O443" s="1">
        <v>57540</v>
      </c>
      <c r="Q443" s="1" t="s">
        <v>20</v>
      </c>
      <c r="T443" s="1" t="s">
        <v>22</v>
      </c>
      <c r="U443" s="1" t="s">
        <v>605</v>
      </c>
      <c r="Y443" s="1">
        <v>1440</v>
      </c>
      <c r="Z443" s="1" t="s">
        <v>23</v>
      </c>
      <c r="AA443" s="1">
        <v>58980</v>
      </c>
      <c r="AB443" s="1">
        <v>0</v>
      </c>
    </row>
    <row r="444" spans="7:28" x14ac:dyDescent="0.55000000000000004">
      <c r="G444" s="2" t="s">
        <v>2017</v>
      </c>
      <c r="H444" s="1" t="s">
        <v>1138</v>
      </c>
      <c r="I444" s="1" t="s">
        <v>77</v>
      </c>
      <c r="J444" s="1" t="s">
        <v>17</v>
      </c>
      <c r="K444" s="1">
        <v>111345</v>
      </c>
      <c r="L444" s="1" t="s">
        <v>1139</v>
      </c>
      <c r="M444" s="1" t="s">
        <v>387</v>
      </c>
      <c r="N444" s="1" t="s">
        <v>23</v>
      </c>
      <c r="O444" s="1">
        <v>43720</v>
      </c>
      <c r="Q444" s="1" t="s">
        <v>20</v>
      </c>
      <c r="T444" s="1" t="s">
        <v>22</v>
      </c>
      <c r="U444" s="1" t="s">
        <v>602</v>
      </c>
      <c r="Y444" s="1">
        <v>1580</v>
      </c>
      <c r="Z444" s="1" t="s">
        <v>23</v>
      </c>
      <c r="AA444" s="1">
        <v>45300</v>
      </c>
      <c r="AB444" s="1">
        <v>0</v>
      </c>
    </row>
    <row r="445" spans="7:28" x14ac:dyDescent="0.55000000000000004">
      <c r="G445" s="2" t="s">
        <v>2018</v>
      </c>
      <c r="H445" s="1" t="s">
        <v>1140</v>
      </c>
      <c r="I445" s="1" t="s">
        <v>77</v>
      </c>
      <c r="J445" s="1" t="s">
        <v>29</v>
      </c>
      <c r="K445" s="1">
        <v>3228</v>
      </c>
      <c r="L445" s="1" t="s">
        <v>1141</v>
      </c>
      <c r="M445" s="1" t="s">
        <v>387</v>
      </c>
      <c r="N445" s="1" t="s">
        <v>48</v>
      </c>
      <c r="O445" s="1">
        <v>35250</v>
      </c>
      <c r="Q445" s="1" t="s">
        <v>49</v>
      </c>
      <c r="T445" s="1" t="s">
        <v>22</v>
      </c>
      <c r="U445" s="1" t="s">
        <v>602</v>
      </c>
      <c r="Y445" s="1">
        <v>1130</v>
      </c>
      <c r="Z445" s="1" t="s">
        <v>48</v>
      </c>
      <c r="AA445" s="1">
        <v>36380</v>
      </c>
      <c r="AB445" s="1">
        <v>0</v>
      </c>
    </row>
    <row r="446" spans="7:28" x14ac:dyDescent="0.55000000000000004">
      <c r="G446" s="2" t="s">
        <v>2019</v>
      </c>
      <c r="H446" s="1" t="s">
        <v>1142</v>
      </c>
      <c r="I446" s="1" t="s">
        <v>77</v>
      </c>
      <c r="J446" s="1" t="s">
        <v>29</v>
      </c>
      <c r="K446" s="1">
        <v>319</v>
      </c>
      <c r="L446" s="1" t="s">
        <v>1143</v>
      </c>
      <c r="M446" s="1" t="s">
        <v>387</v>
      </c>
      <c r="N446" s="1" t="s">
        <v>48</v>
      </c>
      <c r="O446" s="1">
        <v>34300</v>
      </c>
      <c r="Q446" s="1" t="s">
        <v>49</v>
      </c>
      <c r="T446" s="1" t="s">
        <v>22</v>
      </c>
      <c r="U446" s="1" t="s">
        <v>602</v>
      </c>
      <c r="Y446" s="1">
        <v>1130</v>
      </c>
      <c r="Z446" s="1" t="s">
        <v>48</v>
      </c>
      <c r="AA446" s="1">
        <v>35430</v>
      </c>
      <c r="AB446" s="1">
        <v>0</v>
      </c>
    </row>
    <row r="447" spans="7:28" x14ac:dyDescent="0.55000000000000004">
      <c r="G447" s="2" t="s">
        <v>2020</v>
      </c>
      <c r="H447" s="1" t="s">
        <v>1144</v>
      </c>
      <c r="I447" s="1" t="s">
        <v>77</v>
      </c>
      <c r="J447" s="1" t="s">
        <v>29</v>
      </c>
      <c r="K447" s="1">
        <v>3331</v>
      </c>
      <c r="L447" s="1" t="s">
        <v>1145</v>
      </c>
      <c r="M447" s="1" t="s">
        <v>387</v>
      </c>
      <c r="N447" s="1" t="s">
        <v>48</v>
      </c>
      <c r="O447" s="1">
        <v>36400</v>
      </c>
      <c r="Q447" s="1" t="s">
        <v>49</v>
      </c>
      <c r="T447" s="1" t="s">
        <v>22</v>
      </c>
      <c r="U447" s="1" t="s">
        <v>605</v>
      </c>
      <c r="Y447" s="1">
        <v>1030</v>
      </c>
      <c r="Z447" s="1" t="s">
        <v>48</v>
      </c>
      <c r="AA447" s="1">
        <v>37430</v>
      </c>
      <c r="AB447" s="1">
        <v>0</v>
      </c>
    </row>
    <row r="448" spans="7:28" x14ac:dyDescent="0.55000000000000004">
      <c r="G448" s="2" t="s">
        <v>2021</v>
      </c>
      <c r="H448" s="1" t="s">
        <v>1146</v>
      </c>
      <c r="I448" s="1" t="s">
        <v>77</v>
      </c>
      <c r="J448" s="1" t="s">
        <v>17</v>
      </c>
      <c r="K448" s="1">
        <v>3342</v>
      </c>
      <c r="L448" s="1" t="s">
        <v>1147</v>
      </c>
      <c r="M448" s="1" t="s">
        <v>387</v>
      </c>
      <c r="N448" s="1" t="s">
        <v>23</v>
      </c>
      <c r="O448" s="1">
        <v>46550</v>
      </c>
      <c r="Q448" s="1" t="s">
        <v>20</v>
      </c>
      <c r="T448" s="1" t="s">
        <v>22</v>
      </c>
      <c r="U448" s="1" t="s">
        <v>605</v>
      </c>
      <c r="Y448" s="1">
        <v>1440</v>
      </c>
      <c r="Z448" s="1" t="s">
        <v>23</v>
      </c>
      <c r="AA448" s="1">
        <v>47990</v>
      </c>
      <c r="AB448" s="1">
        <v>0</v>
      </c>
    </row>
    <row r="449" spans="7:30" x14ac:dyDescent="0.55000000000000004">
      <c r="G449" s="2" t="s">
        <v>2022</v>
      </c>
      <c r="H449" s="1" t="s">
        <v>1148</v>
      </c>
      <c r="I449" s="1" t="s">
        <v>77</v>
      </c>
      <c r="J449" s="1" t="s">
        <v>17</v>
      </c>
      <c r="K449" s="1">
        <v>2540</v>
      </c>
      <c r="L449" s="1" t="s">
        <v>1149</v>
      </c>
      <c r="M449" s="1" t="s">
        <v>387</v>
      </c>
      <c r="N449" s="1" t="s">
        <v>23</v>
      </c>
      <c r="O449" s="1">
        <v>42160</v>
      </c>
      <c r="Q449" s="1" t="s">
        <v>20</v>
      </c>
      <c r="T449" s="1" t="s">
        <v>22</v>
      </c>
      <c r="U449" s="1" t="s">
        <v>605</v>
      </c>
      <c r="Y449" s="1">
        <v>1440</v>
      </c>
      <c r="Z449" s="1" t="s">
        <v>23</v>
      </c>
      <c r="AA449" s="1">
        <v>43600</v>
      </c>
      <c r="AB449" s="1">
        <v>0</v>
      </c>
    </row>
    <row r="450" spans="7:30" x14ac:dyDescent="0.55000000000000004">
      <c r="G450" s="2" t="s">
        <v>2023</v>
      </c>
      <c r="H450" s="1" t="s">
        <v>1150</v>
      </c>
      <c r="I450" s="1" t="s">
        <v>77</v>
      </c>
      <c r="J450" s="1" t="s">
        <v>29</v>
      </c>
      <c r="K450" s="1">
        <v>3171</v>
      </c>
      <c r="L450" s="1" t="s">
        <v>1151</v>
      </c>
      <c r="M450" s="1" t="s">
        <v>387</v>
      </c>
      <c r="N450" s="1" t="s">
        <v>48</v>
      </c>
      <c r="O450" s="1">
        <v>35170</v>
      </c>
      <c r="Q450" s="1" t="s">
        <v>49</v>
      </c>
      <c r="T450" s="1" t="s">
        <v>22</v>
      </c>
      <c r="U450" s="1" t="s">
        <v>605</v>
      </c>
      <c r="Y450" s="1">
        <v>1030</v>
      </c>
      <c r="Z450" s="1" t="s">
        <v>48</v>
      </c>
      <c r="AA450" s="1">
        <v>36200</v>
      </c>
      <c r="AB450" s="1">
        <v>0</v>
      </c>
    </row>
    <row r="451" spans="7:30" x14ac:dyDescent="0.55000000000000004">
      <c r="G451" s="2" t="s">
        <v>2024</v>
      </c>
      <c r="H451" s="1" t="s">
        <v>1152</v>
      </c>
      <c r="I451" s="1" t="s">
        <v>77</v>
      </c>
      <c r="J451" s="1" t="s">
        <v>17</v>
      </c>
      <c r="K451" s="1">
        <v>3312</v>
      </c>
      <c r="L451" s="1" t="s">
        <v>1153</v>
      </c>
      <c r="M451" s="1" t="s">
        <v>387</v>
      </c>
      <c r="N451" s="1" t="s">
        <v>19</v>
      </c>
      <c r="O451" s="1">
        <v>64250</v>
      </c>
      <c r="Q451" s="1" t="s">
        <v>20</v>
      </c>
      <c r="T451" s="1" t="s">
        <v>22</v>
      </c>
      <c r="U451" s="1" t="s">
        <v>605</v>
      </c>
      <c r="Y451" s="1">
        <v>1440</v>
      </c>
      <c r="Z451" s="1" t="s">
        <v>19</v>
      </c>
      <c r="AA451" s="1">
        <v>65690</v>
      </c>
      <c r="AB451" s="1">
        <v>0</v>
      </c>
    </row>
    <row r="452" spans="7:30" x14ac:dyDescent="0.55000000000000004">
      <c r="G452" s="2" t="s">
        <v>2025</v>
      </c>
      <c r="H452" s="1" t="s">
        <v>1154</v>
      </c>
      <c r="I452" s="1" t="s">
        <v>77</v>
      </c>
      <c r="J452" s="1" t="s">
        <v>29</v>
      </c>
      <c r="K452" s="1">
        <v>6512</v>
      </c>
      <c r="L452" s="1" t="s">
        <v>1155</v>
      </c>
      <c r="M452" s="1" t="s">
        <v>390</v>
      </c>
      <c r="N452" s="1" t="s">
        <v>48</v>
      </c>
      <c r="O452" s="1">
        <v>30590</v>
      </c>
      <c r="Q452" s="1" t="s">
        <v>49</v>
      </c>
      <c r="T452" s="1" t="s">
        <v>22</v>
      </c>
      <c r="U452" s="1" t="s">
        <v>605</v>
      </c>
      <c r="Y452" s="1">
        <v>1030</v>
      </c>
      <c r="Z452" s="1" t="s">
        <v>48</v>
      </c>
      <c r="AA452" s="1">
        <v>31620</v>
      </c>
      <c r="AB452" s="1">
        <v>0</v>
      </c>
    </row>
    <row r="453" spans="7:30" x14ac:dyDescent="0.55000000000000004">
      <c r="G453" s="2" t="s">
        <v>2026</v>
      </c>
      <c r="H453" s="1" t="s">
        <v>1156</v>
      </c>
      <c r="I453" s="1" t="s">
        <v>77</v>
      </c>
      <c r="J453" s="1" t="s">
        <v>29</v>
      </c>
      <c r="K453" s="1">
        <v>3298</v>
      </c>
      <c r="L453" s="1" t="s">
        <v>1157</v>
      </c>
      <c r="M453" s="1" t="s">
        <v>352</v>
      </c>
      <c r="N453" s="1" t="s">
        <v>48</v>
      </c>
      <c r="O453" s="1">
        <v>27620</v>
      </c>
      <c r="Q453" s="1" t="s">
        <v>64</v>
      </c>
      <c r="T453" s="1" t="s">
        <v>22</v>
      </c>
      <c r="U453" s="1" t="s">
        <v>602</v>
      </c>
      <c r="Y453" s="1">
        <v>970</v>
      </c>
      <c r="Z453" s="1" t="s">
        <v>48</v>
      </c>
      <c r="AA453" s="1">
        <v>28590</v>
      </c>
      <c r="AB453" s="1">
        <v>0</v>
      </c>
    </row>
    <row r="454" spans="7:30" x14ac:dyDescent="0.55000000000000004">
      <c r="G454" s="2" t="s">
        <v>2027</v>
      </c>
      <c r="H454" s="1" t="s">
        <v>1158</v>
      </c>
      <c r="I454" s="1" t="s">
        <v>77</v>
      </c>
      <c r="J454" s="1" t="s">
        <v>17</v>
      </c>
      <c r="K454" s="1">
        <v>3287</v>
      </c>
      <c r="L454" s="1" t="s">
        <v>1159</v>
      </c>
      <c r="M454" s="1" t="s">
        <v>352</v>
      </c>
      <c r="N454" s="1" t="s">
        <v>23</v>
      </c>
      <c r="O454" s="1">
        <v>38870</v>
      </c>
      <c r="Q454" s="1" t="s">
        <v>54</v>
      </c>
      <c r="T454" s="1" t="s">
        <v>22</v>
      </c>
      <c r="U454" s="1" t="s">
        <v>602</v>
      </c>
      <c r="Y454" s="1">
        <v>1200</v>
      </c>
      <c r="Z454" s="1" t="s">
        <v>23</v>
      </c>
      <c r="AA454" s="1">
        <v>40070</v>
      </c>
      <c r="AB454" s="1">
        <v>0</v>
      </c>
    </row>
    <row r="455" spans="7:30" x14ac:dyDescent="0.55000000000000004">
      <c r="G455" s="2" t="s">
        <v>2028</v>
      </c>
      <c r="H455" s="1" t="s">
        <v>1160</v>
      </c>
      <c r="I455" s="1" t="s">
        <v>77</v>
      </c>
      <c r="J455" s="1" t="s">
        <v>17</v>
      </c>
      <c r="K455" s="1">
        <v>3291</v>
      </c>
      <c r="L455" s="1" t="s">
        <v>1161</v>
      </c>
      <c r="M455" s="1" t="s">
        <v>352</v>
      </c>
      <c r="N455" s="1" t="s">
        <v>23</v>
      </c>
      <c r="O455" s="1">
        <v>40520</v>
      </c>
      <c r="Q455" s="1" t="s">
        <v>20</v>
      </c>
      <c r="T455" s="1" t="s">
        <v>22</v>
      </c>
      <c r="U455" s="1" t="s">
        <v>602</v>
      </c>
      <c r="Y455" s="1">
        <v>1580</v>
      </c>
      <c r="Z455" s="1" t="s">
        <v>23</v>
      </c>
      <c r="AA455" s="1">
        <v>42100</v>
      </c>
      <c r="AB455" s="1">
        <v>0</v>
      </c>
    </row>
    <row r="456" spans="7:30" x14ac:dyDescent="0.55000000000000004">
      <c r="G456" s="2" t="s">
        <v>2029</v>
      </c>
      <c r="H456" s="1" t="s">
        <v>1162</v>
      </c>
      <c r="I456" s="1" t="s">
        <v>77</v>
      </c>
      <c r="J456" s="1" t="s">
        <v>17</v>
      </c>
      <c r="K456" s="1">
        <v>5021</v>
      </c>
      <c r="L456" s="1" t="s">
        <v>1163</v>
      </c>
      <c r="M456" s="1" t="s">
        <v>426</v>
      </c>
      <c r="N456" s="1" t="s">
        <v>23</v>
      </c>
      <c r="O456" s="1">
        <v>55440</v>
      </c>
      <c r="Q456" s="1" t="s">
        <v>20</v>
      </c>
      <c r="T456" s="1" t="s">
        <v>22</v>
      </c>
      <c r="U456" s="1" t="s">
        <v>602</v>
      </c>
      <c r="Y456" s="1">
        <v>1580</v>
      </c>
      <c r="Z456" s="1" t="s">
        <v>23</v>
      </c>
      <c r="AA456" s="1">
        <v>57020</v>
      </c>
      <c r="AB456" s="1">
        <v>0</v>
      </c>
    </row>
    <row r="457" spans="7:30" x14ac:dyDescent="0.55000000000000004">
      <c r="G457" s="2" t="s">
        <v>2030</v>
      </c>
      <c r="H457" s="1" t="s">
        <v>1164</v>
      </c>
      <c r="I457" s="1" t="s">
        <v>77</v>
      </c>
      <c r="J457" s="1" t="s">
        <v>17</v>
      </c>
      <c r="K457" s="1">
        <v>5004</v>
      </c>
      <c r="L457" s="1" t="s">
        <v>1165</v>
      </c>
      <c r="M457" s="1" t="s">
        <v>426</v>
      </c>
      <c r="N457" s="1" t="s">
        <v>23</v>
      </c>
      <c r="O457" s="1">
        <v>44560</v>
      </c>
      <c r="Q457" s="1" t="s">
        <v>20</v>
      </c>
      <c r="T457" s="1" t="s">
        <v>22</v>
      </c>
      <c r="U457" s="1" t="s">
        <v>605</v>
      </c>
      <c r="Y457" s="1">
        <v>1440</v>
      </c>
      <c r="Z457" s="1" t="s">
        <v>23</v>
      </c>
      <c r="AA457" s="1">
        <v>46000</v>
      </c>
      <c r="AB457" s="1">
        <v>0</v>
      </c>
    </row>
    <row r="458" spans="7:30" x14ac:dyDescent="0.55000000000000004">
      <c r="G458" s="2" t="s">
        <v>2031</v>
      </c>
      <c r="H458" s="1" t="s">
        <v>1166</v>
      </c>
      <c r="I458" s="1" t="s">
        <v>77</v>
      </c>
      <c r="J458" s="1" t="s">
        <v>29</v>
      </c>
      <c r="K458" s="1">
        <v>2200</v>
      </c>
      <c r="L458" s="1" t="s">
        <v>1167</v>
      </c>
      <c r="M458" s="1" t="s">
        <v>426</v>
      </c>
      <c r="N458" s="1" t="s">
        <v>48</v>
      </c>
      <c r="O458" s="1">
        <v>29310</v>
      </c>
      <c r="Q458" s="1" t="s">
        <v>64</v>
      </c>
      <c r="T458" s="1" t="s">
        <v>22</v>
      </c>
      <c r="U458" s="1" t="s">
        <v>605</v>
      </c>
      <c r="Y458" s="1">
        <v>880</v>
      </c>
      <c r="Z458" s="1" t="s">
        <v>48</v>
      </c>
      <c r="AA458" s="1">
        <v>30190</v>
      </c>
      <c r="AB458" s="1">
        <v>0</v>
      </c>
    </row>
    <row r="459" spans="7:30" x14ac:dyDescent="0.55000000000000004">
      <c r="G459" s="2" t="s">
        <v>2032</v>
      </c>
      <c r="H459" s="1" t="s">
        <v>1168</v>
      </c>
      <c r="I459" s="1" t="s">
        <v>77</v>
      </c>
      <c r="J459" s="1" t="s">
        <v>29</v>
      </c>
      <c r="K459" s="1">
        <v>5095</v>
      </c>
      <c r="L459" s="1" t="s">
        <v>1169</v>
      </c>
      <c r="M459" s="1" t="s">
        <v>1170</v>
      </c>
      <c r="N459" s="1" t="s">
        <v>69</v>
      </c>
      <c r="O459" s="1">
        <v>58390</v>
      </c>
      <c r="Q459" s="1" t="s">
        <v>49</v>
      </c>
      <c r="T459" s="1" t="s">
        <v>22</v>
      </c>
      <c r="U459" s="1" t="s">
        <v>602</v>
      </c>
      <c r="Y459" s="1">
        <v>0</v>
      </c>
      <c r="Z459" s="1" t="s">
        <v>69</v>
      </c>
      <c r="AA459" s="1">
        <v>58390</v>
      </c>
      <c r="AB459" s="1">
        <v>1128.6400000000001</v>
      </c>
      <c r="AD459" s="1" t="s">
        <v>9</v>
      </c>
    </row>
    <row r="460" spans="7:30" x14ac:dyDescent="0.55000000000000004">
      <c r="G460" s="2" t="s">
        <v>2033</v>
      </c>
      <c r="H460" s="1" t="s">
        <v>1171</v>
      </c>
      <c r="I460" s="1" t="s">
        <v>77</v>
      </c>
      <c r="J460" s="1" t="s">
        <v>17</v>
      </c>
      <c r="K460" s="1">
        <v>5017</v>
      </c>
      <c r="L460" s="1" t="s">
        <v>1172</v>
      </c>
      <c r="M460" s="1" t="s">
        <v>1170</v>
      </c>
      <c r="N460" s="1" t="s">
        <v>23</v>
      </c>
      <c r="O460" s="1">
        <v>47420</v>
      </c>
      <c r="Q460" s="1" t="s">
        <v>20</v>
      </c>
      <c r="T460" s="1" t="s">
        <v>22</v>
      </c>
      <c r="U460" s="1" t="s">
        <v>605</v>
      </c>
      <c r="Y460" s="1">
        <v>1440</v>
      </c>
      <c r="Z460" s="1" t="s">
        <v>23</v>
      </c>
      <c r="AA460" s="1">
        <v>48860</v>
      </c>
      <c r="AB460" s="1">
        <v>0</v>
      </c>
    </row>
    <row r="461" spans="7:30" x14ac:dyDescent="0.55000000000000004">
      <c r="G461" s="2" t="s">
        <v>2034</v>
      </c>
      <c r="H461" s="1" t="s">
        <v>1173</v>
      </c>
      <c r="I461" s="1" t="s">
        <v>77</v>
      </c>
      <c r="J461" s="1" t="s">
        <v>17</v>
      </c>
      <c r="K461" s="1">
        <v>5038</v>
      </c>
      <c r="L461" s="1" t="s">
        <v>1174</v>
      </c>
      <c r="M461" s="1" t="s">
        <v>402</v>
      </c>
      <c r="N461" s="1" t="s">
        <v>19</v>
      </c>
      <c r="O461" s="1">
        <v>60850</v>
      </c>
      <c r="Q461" s="1" t="s">
        <v>20</v>
      </c>
      <c r="T461" s="1" t="s">
        <v>22</v>
      </c>
      <c r="U461" s="1" t="s">
        <v>605</v>
      </c>
      <c r="Y461" s="1">
        <v>1440</v>
      </c>
      <c r="Z461" s="1" t="s">
        <v>19</v>
      </c>
      <c r="AA461" s="1">
        <v>62290</v>
      </c>
      <c r="AB461" s="1">
        <v>0</v>
      </c>
    </row>
    <row r="462" spans="7:30" x14ac:dyDescent="0.55000000000000004">
      <c r="G462" s="2" t="s">
        <v>2035</v>
      </c>
      <c r="H462" s="1" t="s">
        <v>1175</v>
      </c>
      <c r="I462" s="1" t="s">
        <v>77</v>
      </c>
      <c r="J462" s="1" t="s">
        <v>17</v>
      </c>
      <c r="K462" s="1">
        <v>4846</v>
      </c>
      <c r="L462" s="1" t="s">
        <v>1176</v>
      </c>
      <c r="M462" s="1" t="s">
        <v>396</v>
      </c>
      <c r="N462" s="1" t="s">
        <v>23</v>
      </c>
      <c r="O462" s="1">
        <v>51350</v>
      </c>
      <c r="Q462" s="1" t="s">
        <v>20</v>
      </c>
      <c r="T462" s="1" t="s">
        <v>22</v>
      </c>
      <c r="U462" s="1" t="s">
        <v>602</v>
      </c>
      <c r="Y462" s="1">
        <v>1580</v>
      </c>
      <c r="Z462" s="1" t="s">
        <v>23</v>
      </c>
      <c r="AA462" s="1">
        <v>52930</v>
      </c>
      <c r="AB462" s="1">
        <v>0</v>
      </c>
    </row>
    <row r="463" spans="7:30" x14ac:dyDescent="0.55000000000000004">
      <c r="G463" s="2" t="s">
        <v>2036</v>
      </c>
      <c r="H463" s="1" t="s">
        <v>1177</v>
      </c>
      <c r="I463" s="1" t="s">
        <v>77</v>
      </c>
      <c r="J463" s="1" t="s">
        <v>29</v>
      </c>
      <c r="K463" s="1">
        <v>6940</v>
      </c>
      <c r="L463" s="1" t="s">
        <v>1178</v>
      </c>
      <c r="M463" s="1" t="s">
        <v>396</v>
      </c>
      <c r="N463" s="1" t="s">
        <v>48</v>
      </c>
      <c r="O463" s="1">
        <v>32900</v>
      </c>
      <c r="Q463" s="1" t="s">
        <v>49</v>
      </c>
      <c r="T463" s="1" t="s">
        <v>22</v>
      </c>
      <c r="U463" s="1" t="s">
        <v>602</v>
      </c>
      <c r="Y463" s="1">
        <v>1130</v>
      </c>
      <c r="Z463" s="1" t="s">
        <v>48</v>
      </c>
      <c r="AA463" s="1">
        <v>34030</v>
      </c>
      <c r="AB463" s="1">
        <v>0</v>
      </c>
    </row>
    <row r="464" spans="7:30" x14ac:dyDescent="0.55000000000000004">
      <c r="G464" s="2" t="s">
        <v>2037</v>
      </c>
      <c r="H464" s="1" t="s">
        <v>1179</v>
      </c>
      <c r="I464" s="1" t="s">
        <v>77</v>
      </c>
      <c r="J464" s="1" t="s">
        <v>17</v>
      </c>
      <c r="K464" s="1">
        <v>4831</v>
      </c>
      <c r="L464" s="1" t="s">
        <v>1180</v>
      </c>
      <c r="M464" s="1" t="s">
        <v>396</v>
      </c>
      <c r="N464" s="1" t="s">
        <v>19</v>
      </c>
      <c r="O464" s="1">
        <v>58830</v>
      </c>
      <c r="Q464" s="1" t="s">
        <v>20</v>
      </c>
      <c r="T464" s="1" t="s">
        <v>22</v>
      </c>
      <c r="U464" s="1" t="s">
        <v>602</v>
      </c>
      <c r="Y464" s="1">
        <v>1580</v>
      </c>
      <c r="Z464" s="1" t="s">
        <v>19</v>
      </c>
      <c r="AA464" s="1">
        <v>60410</v>
      </c>
      <c r="AB464" s="1">
        <v>0</v>
      </c>
    </row>
    <row r="465" spans="7:30" x14ac:dyDescent="0.55000000000000004">
      <c r="G465" s="2" t="s">
        <v>2038</v>
      </c>
      <c r="H465" s="1" t="s">
        <v>1181</v>
      </c>
      <c r="I465" s="1" t="s">
        <v>77</v>
      </c>
      <c r="J465" s="1" t="s">
        <v>17</v>
      </c>
      <c r="K465" s="1">
        <v>3140</v>
      </c>
      <c r="L465" s="1" t="s">
        <v>1182</v>
      </c>
      <c r="M465" s="1" t="s">
        <v>396</v>
      </c>
      <c r="N465" s="1" t="s">
        <v>23</v>
      </c>
      <c r="O465" s="1">
        <v>45640</v>
      </c>
      <c r="Q465" s="1" t="s">
        <v>20</v>
      </c>
      <c r="T465" s="1" t="s">
        <v>22</v>
      </c>
      <c r="U465" s="1" t="s">
        <v>602</v>
      </c>
      <c r="Y465" s="1">
        <v>1580</v>
      </c>
      <c r="Z465" s="1" t="s">
        <v>23</v>
      </c>
      <c r="AA465" s="1">
        <v>47220</v>
      </c>
      <c r="AB465" s="1">
        <v>0</v>
      </c>
    </row>
    <row r="466" spans="7:30" x14ac:dyDescent="0.55000000000000004">
      <c r="G466" s="2" t="s">
        <v>2039</v>
      </c>
      <c r="H466" s="1" t="s">
        <v>1183</v>
      </c>
      <c r="I466" s="1" t="s">
        <v>77</v>
      </c>
      <c r="J466" s="1" t="s">
        <v>17</v>
      </c>
      <c r="K466" s="1">
        <v>6825</v>
      </c>
      <c r="L466" s="1" t="s">
        <v>1184</v>
      </c>
      <c r="M466" s="1" t="s">
        <v>396</v>
      </c>
      <c r="N466" s="1" t="s">
        <v>23</v>
      </c>
      <c r="O466" s="1">
        <v>48470</v>
      </c>
      <c r="Q466" s="1" t="s">
        <v>20</v>
      </c>
      <c r="T466" s="1" t="s">
        <v>22</v>
      </c>
      <c r="U466" s="1" t="s">
        <v>602</v>
      </c>
      <c r="Y466" s="1">
        <v>1580</v>
      </c>
      <c r="Z466" s="1" t="s">
        <v>23</v>
      </c>
      <c r="AA466" s="1">
        <v>50050</v>
      </c>
      <c r="AB466" s="1">
        <v>0</v>
      </c>
    </row>
    <row r="467" spans="7:30" x14ac:dyDescent="0.55000000000000004">
      <c r="G467" s="2" t="s">
        <v>2040</v>
      </c>
      <c r="H467" s="1" t="s">
        <v>1185</v>
      </c>
      <c r="I467" s="1" t="s">
        <v>77</v>
      </c>
      <c r="J467" s="1" t="s">
        <v>17</v>
      </c>
      <c r="K467" s="1">
        <v>5326</v>
      </c>
      <c r="L467" s="1" t="s">
        <v>1186</v>
      </c>
      <c r="M467" s="1" t="s">
        <v>396</v>
      </c>
      <c r="N467" s="1" t="s">
        <v>23</v>
      </c>
      <c r="O467" s="1">
        <v>35740</v>
      </c>
      <c r="Q467" s="1" t="s">
        <v>54</v>
      </c>
      <c r="T467" s="1" t="s">
        <v>22</v>
      </c>
      <c r="U467" s="1" t="s">
        <v>605</v>
      </c>
      <c r="Y467" s="1">
        <v>1090</v>
      </c>
      <c r="Z467" s="1" t="s">
        <v>23</v>
      </c>
      <c r="AA467" s="1">
        <v>36830</v>
      </c>
      <c r="AB467" s="1">
        <v>0</v>
      </c>
    </row>
    <row r="468" spans="7:30" x14ac:dyDescent="0.55000000000000004">
      <c r="G468" s="2" t="s">
        <v>2041</v>
      </c>
      <c r="H468" s="1" t="s">
        <v>1187</v>
      </c>
      <c r="I468" s="1" t="s">
        <v>77</v>
      </c>
      <c r="J468" s="1" t="s">
        <v>29</v>
      </c>
      <c r="K468" s="1">
        <v>2573</v>
      </c>
      <c r="L468" s="1" t="s">
        <v>1188</v>
      </c>
      <c r="M468" s="1" t="s">
        <v>396</v>
      </c>
      <c r="N468" s="1" t="s">
        <v>48</v>
      </c>
      <c r="O468" s="1">
        <v>27290</v>
      </c>
      <c r="Q468" s="1" t="s">
        <v>64</v>
      </c>
      <c r="T468" s="1" t="s">
        <v>22</v>
      </c>
      <c r="U468" s="1" t="s">
        <v>605</v>
      </c>
      <c r="Y468" s="1">
        <v>880</v>
      </c>
      <c r="Z468" s="1" t="s">
        <v>48</v>
      </c>
      <c r="AA468" s="1">
        <v>28170</v>
      </c>
      <c r="AB468" s="1">
        <v>0</v>
      </c>
    </row>
    <row r="469" spans="7:30" x14ac:dyDescent="0.55000000000000004">
      <c r="G469" s="2" t="s">
        <v>2042</v>
      </c>
      <c r="H469" s="1" t="s">
        <v>1189</v>
      </c>
      <c r="I469" s="1" t="s">
        <v>77</v>
      </c>
      <c r="J469" s="1" t="s">
        <v>17</v>
      </c>
      <c r="K469" s="1">
        <v>4852</v>
      </c>
      <c r="L469" s="1" t="s">
        <v>1190</v>
      </c>
      <c r="M469" s="1" t="s">
        <v>423</v>
      </c>
      <c r="N469" s="1" t="s">
        <v>19</v>
      </c>
      <c r="O469" s="1">
        <v>62590</v>
      </c>
      <c r="Q469" s="1" t="s">
        <v>20</v>
      </c>
      <c r="T469" s="1" t="s">
        <v>22</v>
      </c>
      <c r="U469" s="1" t="s">
        <v>602</v>
      </c>
      <c r="Y469" s="1">
        <v>1580</v>
      </c>
      <c r="Z469" s="1" t="s">
        <v>19</v>
      </c>
      <c r="AA469" s="1">
        <v>64170</v>
      </c>
      <c r="AB469" s="1">
        <v>0</v>
      </c>
    </row>
    <row r="470" spans="7:30" x14ac:dyDescent="0.55000000000000004">
      <c r="G470" s="2" t="s">
        <v>2043</v>
      </c>
      <c r="H470" s="1" t="s">
        <v>1191</v>
      </c>
      <c r="I470" s="1" t="s">
        <v>77</v>
      </c>
      <c r="J470" s="1" t="s">
        <v>17</v>
      </c>
      <c r="K470" s="1">
        <v>4850</v>
      </c>
      <c r="L470" s="1" t="s">
        <v>1192</v>
      </c>
      <c r="M470" s="1" t="s">
        <v>423</v>
      </c>
      <c r="N470" s="1" t="s">
        <v>23</v>
      </c>
      <c r="O470" s="1">
        <v>54730</v>
      </c>
      <c r="Q470" s="1" t="s">
        <v>20</v>
      </c>
      <c r="T470" s="1" t="s">
        <v>22</v>
      </c>
      <c r="U470" s="1" t="s">
        <v>605</v>
      </c>
      <c r="Y470" s="1">
        <v>1440</v>
      </c>
      <c r="Z470" s="1" t="s">
        <v>23</v>
      </c>
      <c r="AA470" s="1">
        <v>56170</v>
      </c>
      <c r="AB470" s="1">
        <v>0</v>
      </c>
    </row>
    <row r="471" spans="7:30" x14ac:dyDescent="0.55000000000000004">
      <c r="G471" s="2" t="s">
        <v>2044</v>
      </c>
      <c r="H471" s="1" t="s">
        <v>1193</v>
      </c>
      <c r="I471" s="1" t="s">
        <v>77</v>
      </c>
      <c r="J471" s="1" t="s">
        <v>17</v>
      </c>
      <c r="K471" s="1">
        <v>4848</v>
      </c>
      <c r="L471" s="1" t="s">
        <v>1194</v>
      </c>
      <c r="M471" s="1" t="s">
        <v>423</v>
      </c>
      <c r="N471" s="1" t="s">
        <v>19</v>
      </c>
      <c r="O471" s="1">
        <v>62560</v>
      </c>
      <c r="Q471" s="1" t="s">
        <v>20</v>
      </c>
      <c r="T471" s="1" t="s">
        <v>22</v>
      </c>
      <c r="U471" s="1" t="s">
        <v>605</v>
      </c>
      <c r="Y471" s="1">
        <v>1440</v>
      </c>
      <c r="Z471" s="1" t="s">
        <v>19</v>
      </c>
      <c r="AA471" s="1">
        <v>64000</v>
      </c>
      <c r="AB471" s="1">
        <v>0</v>
      </c>
    </row>
    <row r="472" spans="7:30" x14ac:dyDescent="0.55000000000000004">
      <c r="G472" s="2" t="s">
        <v>2045</v>
      </c>
      <c r="H472" s="1" t="s">
        <v>1195</v>
      </c>
      <c r="I472" s="1" t="s">
        <v>77</v>
      </c>
      <c r="J472" s="1" t="s">
        <v>17</v>
      </c>
      <c r="K472" s="1">
        <v>5105</v>
      </c>
      <c r="L472" s="1" t="s">
        <v>1196</v>
      </c>
      <c r="M472" s="1" t="s">
        <v>393</v>
      </c>
      <c r="N472" s="1" t="s">
        <v>19</v>
      </c>
      <c r="O472" s="1">
        <v>67520</v>
      </c>
      <c r="Q472" s="1" t="s">
        <v>20</v>
      </c>
      <c r="T472" s="1" t="s">
        <v>22</v>
      </c>
      <c r="U472" s="1" t="s">
        <v>602</v>
      </c>
      <c r="Y472" s="1">
        <v>1520</v>
      </c>
      <c r="Z472" s="1" t="s">
        <v>19</v>
      </c>
      <c r="AA472" s="1">
        <v>69040</v>
      </c>
      <c r="AB472" s="1">
        <v>58.56</v>
      </c>
      <c r="AD472" s="1" t="s">
        <v>9</v>
      </c>
    </row>
    <row r="473" spans="7:30" x14ac:dyDescent="0.55000000000000004">
      <c r="G473" s="2" t="s">
        <v>2046</v>
      </c>
      <c r="H473" s="1" t="s">
        <v>1197</v>
      </c>
      <c r="I473" s="1" t="s">
        <v>77</v>
      </c>
      <c r="J473" s="1" t="s">
        <v>17</v>
      </c>
      <c r="K473" s="1">
        <v>5061</v>
      </c>
      <c r="L473" s="1" t="s">
        <v>1198</v>
      </c>
      <c r="M473" s="1" t="s">
        <v>393</v>
      </c>
      <c r="N473" s="1" t="s">
        <v>19</v>
      </c>
      <c r="O473" s="1">
        <v>62590</v>
      </c>
      <c r="Q473" s="1" t="s">
        <v>20</v>
      </c>
      <c r="T473" s="1" t="s">
        <v>22</v>
      </c>
      <c r="U473" s="1" t="s">
        <v>605</v>
      </c>
      <c r="Y473" s="1">
        <v>1440</v>
      </c>
      <c r="Z473" s="1" t="s">
        <v>19</v>
      </c>
      <c r="AA473" s="1">
        <v>64030</v>
      </c>
      <c r="AB473" s="1">
        <v>0</v>
      </c>
    </row>
    <row r="474" spans="7:30" x14ac:dyDescent="0.55000000000000004">
      <c r="G474" s="2" t="s">
        <v>2047</v>
      </c>
      <c r="H474" s="1" t="s">
        <v>1199</v>
      </c>
      <c r="I474" s="1" t="s">
        <v>77</v>
      </c>
      <c r="J474" s="1" t="s">
        <v>29</v>
      </c>
      <c r="K474" s="1">
        <v>2543</v>
      </c>
      <c r="L474" s="1" t="s">
        <v>1200</v>
      </c>
      <c r="M474" s="1" t="s">
        <v>399</v>
      </c>
      <c r="N474" s="1" t="s">
        <v>48</v>
      </c>
      <c r="O474" s="1">
        <v>29850</v>
      </c>
      <c r="Q474" s="1" t="s">
        <v>64</v>
      </c>
      <c r="T474" s="1" t="s">
        <v>22</v>
      </c>
      <c r="U474" s="1" t="s">
        <v>602</v>
      </c>
      <c r="Y474" s="1">
        <v>970</v>
      </c>
      <c r="Z474" s="1" t="s">
        <v>48</v>
      </c>
      <c r="AA474" s="1">
        <v>30820</v>
      </c>
      <c r="AB474" s="1">
        <v>0</v>
      </c>
    </row>
    <row r="475" spans="7:30" x14ac:dyDescent="0.55000000000000004">
      <c r="G475" s="2" t="s">
        <v>2048</v>
      </c>
      <c r="H475" s="1" t="s">
        <v>1201</v>
      </c>
      <c r="I475" s="1" t="s">
        <v>77</v>
      </c>
      <c r="J475" s="1" t="s">
        <v>17</v>
      </c>
      <c r="K475" s="1">
        <v>5119</v>
      </c>
      <c r="L475" s="1" t="s">
        <v>1202</v>
      </c>
      <c r="M475" s="1" t="s">
        <v>399</v>
      </c>
      <c r="N475" s="1" t="s">
        <v>23</v>
      </c>
      <c r="O475" s="1">
        <v>39080</v>
      </c>
      <c r="Q475" s="1" t="s">
        <v>54</v>
      </c>
      <c r="T475" s="1" t="s">
        <v>22</v>
      </c>
      <c r="U475" s="1" t="s">
        <v>602</v>
      </c>
      <c r="Y475" s="1">
        <v>1200</v>
      </c>
      <c r="Z475" s="1" t="s">
        <v>23</v>
      </c>
      <c r="AA475" s="1">
        <v>40280</v>
      </c>
      <c r="AB475" s="1">
        <v>0</v>
      </c>
    </row>
    <row r="476" spans="7:30" x14ac:dyDescent="0.55000000000000004">
      <c r="G476" s="2" t="s">
        <v>2049</v>
      </c>
      <c r="H476" s="1" t="s">
        <v>1203</v>
      </c>
      <c r="I476" s="1" t="s">
        <v>77</v>
      </c>
      <c r="J476" s="1" t="s">
        <v>29</v>
      </c>
      <c r="K476" s="1">
        <v>1666</v>
      </c>
      <c r="L476" s="1" t="s">
        <v>1204</v>
      </c>
      <c r="M476" s="1" t="s">
        <v>399</v>
      </c>
      <c r="N476" s="1" t="s">
        <v>48</v>
      </c>
      <c r="O476" s="1">
        <v>26380</v>
      </c>
      <c r="Q476" s="1" t="s">
        <v>64</v>
      </c>
      <c r="T476" s="1" t="s">
        <v>22</v>
      </c>
      <c r="U476" s="1" t="s">
        <v>605</v>
      </c>
      <c r="Y476" s="1">
        <v>880</v>
      </c>
      <c r="Z476" s="1" t="s">
        <v>48</v>
      </c>
      <c r="AA476" s="1">
        <v>27260</v>
      </c>
      <c r="AB476" s="1">
        <v>0</v>
      </c>
    </row>
    <row r="477" spans="7:30" x14ac:dyDescent="0.55000000000000004">
      <c r="G477" s="2" t="s">
        <v>2050</v>
      </c>
      <c r="H477" s="1" t="s">
        <v>1205</v>
      </c>
      <c r="I477" s="1" t="s">
        <v>77</v>
      </c>
      <c r="J477" s="1" t="s">
        <v>29</v>
      </c>
      <c r="K477" s="1">
        <v>5115</v>
      </c>
      <c r="L477" s="1" t="s">
        <v>1206</v>
      </c>
      <c r="M477" s="1" t="s">
        <v>399</v>
      </c>
      <c r="N477" s="1" t="s">
        <v>48</v>
      </c>
      <c r="O477" s="1">
        <v>27890</v>
      </c>
      <c r="Q477" s="1" t="s">
        <v>64</v>
      </c>
      <c r="T477" s="1" t="s">
        <v>22</v>
      </c>
      <c r="U477" s="1" t="s">
        <v>605</v>
      </c>
      <c r="Y477" s="1">
        <v>880</v>
      </c>
      <c r="Z477" s="1" t="s">
        <v>48</v>
      </c>
      <c r="AA477" s="1">
        <v>28770</v>
      </c>
      <c r="AB477" s="1">
        <v>0</v>
      </c>
    </row>
    <row r="478" spans="7:30" x14ac:dyDescent="0.55000000000000004">
      <c r="G478" s="2" t="s">
        <v>2051</v>
      </c>
      <c r="H478" s="1" t="s">
        <v>1207</v>
      </c>
      <c r="I478" s="1" t="s">
        <v>77</v>
      </c>
      <c r="J478" s="1" t="s">
        <v>17</v>
      </c>
      <c r="K478" s="1">
        <v>3267</v>
      </c>
      <c r="L478" s="1" t="s">
        <v>1208</v>
      </c>
      <c r="M478" s="1" t="s">
        <v>399</v>
      </c>
      <c r="N478" s="1" t="s">
        <v>23</v>
      </c>
      <c r="O478" s="1">
        <v>42790</v>
      </c>
      <c r="Q478" s="1" t="s">
        <v>20</v>
      </c>
      <c r="T478" s="1" t="s">
        <v>22</v>
      </c>
      <c r="U478" s="1" t="s">
        <v>605</v>
      </c>
      <c r="Y478" s="1">
        <v>1440</v>
      </c>
      <c r="Z478" s="1" t="s">
        <v>23</v>
      </c>
      <c r="AA478" s="1">
        <v>44230</v>
      </c>
      <c r="AB478" s="1">
        <v>0</v>
      </c>
    </row>
    <row r="479" spans="7:30" x14ac:dyDescent="0.55000000000000004">
      <c r="G479" s="2" t="s">
        <v>2052</v>
      </c>
      <c r="H479" s="1" t="s">
        <v>1209</v>
      </c>
      <c r="I479" s="1" t="s">
        <v>77</v>
      </c>
      <c r="J479" s="1" t="s">
        <v>29</v>
      </c>
      <c r="K479" s="1">
        <v>5710</v>
      </c>
      <c r="L479" s="1" t="s">
        <v>1210</v>
      </c>
      <c r="M479" s="1" t="s">
        <v>399</v>
      </c>
      <c r="N479" s="1" t="s">
        <v>48</v>
      </c>
      <c r="O479" s="1">
        <v>35120</v>
      </c>
      <c r="Q479" s="1" t="s">
        <v>49</v>
      </c>
      <c r="T479" s="1" t="s">
        <v>22</v>
      </c>
      <c r="U479" s="1" t="s">
        <v>605</v>
      </c>
      <c r="Y479" s="1">
        <v>1030</v>
      </c>
      <c r="Z479" s="1" t="s">
        <v>48</v>
      </c>
      <c r="AA479" s="1">
        <v>36150</v>
      </c>
      <c r="AB479" s="1">
        <v>0</v>
      </c>
    </row>
    <row r="480" spans="7:30" x14ac:dyDescent="0.55000000000000004">
      <c r="G480" s="2" t="s">
        <v>2053</v>
      </c>
      <c r="H480" s="1" t="s">
        <v>1211</v>
      </c>
      <c r="I480" s="1" t="s">
        <v>77</v>
      </c>
      <c r="J480" s="1" t="s">
        <v>29</v>
      </c>
      <c r="K480" s="1">
        <v>2924</v>
      </c>
      <c r="L480" s="1" t="s">
        <v>1212</v>
      </c>
      <c r="M480" s="1" t="s">
        <v>399</v>
      </c>
      <c r="N480" s="1" t="s">
        <v>48</v>
      </c>
      <c r="O480" s="1">
        <v>33090</v>
      </c>
      <c r="Q480" s="1" t="s">
        <v>49</v>
      </c>
      <c r="T480" s="1" t="s">
        <v>22</v>
      </c>
      <c r="U480" s="1" t="s">
        <v>605</v>
      </c>
      <c r="Y480" s="1">
        <v>1030</v>
      </c>
      <c r="Z480" s="1" t="s">
        <v>48</v>
      </c>
      <c r="AA480" s="1">
        <v>34120</v>
      </c>
      <c r="AB480" s="1">
        <v>0</v>
      </c>
    </row>
    <row r="481" spans="7:28" x14ac:dyDescent="0.55000000000000004">
      <c r="G481" s="2" t="s">
        <v>2054</v>
      </c>
      <c r="H481" s="1" t="s">
        <v>1213</v>
      </c>
      <c r="I481" s="1" t="s">
        <v>77</v>
      </c>
      <c r="J481" s="1" t="s">
        <v>17</v>
      </c>
      <c r="K481" s="1">
        <v>6733</v>
      </c>
      <c r="L481" s="1" t="s">
        <v>1214</v>
      </c>
      <c r="M481" s="1" t="s">
        <v>417</v>
      </c>
      <c r="N481" s="1" t="s">
        <v>19</v>
      </c>
      <c r="O481" s="1">
        <v>60960</v>
      </c>
      <c r="Q481" s="1" t="s">
        <v>20</v>
      </c>
      <c r="T481" s="1" t="s">
        <v>22</v>
      </c>
      <c r="U481" s="1" t="s">
        <v>602</v>
      </c>
      <c r="Y481" s="1">
        <v>1580</v>
      </c>
      <c r="Z481" s="1" t="s">
        <v>19</v>
      </c>
      <c r="AA481" s="1">
        <v>62540</v>
      </c>
      <c r="AB481" s="1">
        <v>0</v>
      </c>
    </row>
    <row r="482" spans="7:28" x14ac:dyDescent="0.55000000000000004">
      <c r="G482" s="2" t="s">
        <v>2055</v>
      </c>
      <c r="H482" s="1" t="s">
        <v>1215</v>
      </c>
      <c r="I482" s="1" t="s">
        <v>77</v>
      </c>
      <c r="J482" s="1" t="s">
        <v>29</v>
      </c>
      <c r="K482" s="1">
        <v>5121</v>
      </c>
      <c r="L482" s="1" t="s">
        <v>1216</v>
      </c>
      <c r="M482" s="1" t="s">
        <v>417</v>
      </c>
      <c r="N482" s="1" t="s">
        <v>48</v>
      </c>
      <c r="O482" s="1">
        <v>29930</v>
      </c>
      <c r="Q482" s="1" t="s">
        <v>64</v>
      </c>
      <c r="T482" s="1" t="s">
        <v>22</v>
      </c>
      <c r="U482" s="1" t="s">
        <v>602</v>
      </c>
      <c r="Y482" s="1">
        <v>970</v>
      </c>
      <c r="Z482" s="1" t="s">
        <v>48</v>
      </c>
      <c r="AA482" s="1">
        <v>30900</v>
      </c>
      <c r="AB482" s="1">
        <v>0</v>
      </c>
    </row>
    <row r="483" spans="7:28" x14ac:dyDescent="0.55000000000000004">
      <c r="G483" s="2" t="s">
        <v>2056</v>
      </c>
      <c r="H483" s="1" t="s">
        <v>1217</v>
      </c>
      <c r="I483" s="1" t="s">
        <v>77</v>
      </c>
      <c r="J483" s="1" t="s">
        <v>17</v>
      </c>
      <c r="K483" s="1">
        <v>5124</v>
      </c>
      <c r="L483" s="1" t="s">
        <v>1218</v>
      </c>
      <c r="M483" s="1" t="s">
        <v>417</v>
      </c>
      <c r="N483" s="1" t="s">
        <v>19</v>
      </c>
      <c r="O483" s="1">
        <v>65210</v>
      </c>
      <c r="Q483" s="1" t="s">
        <v>20</v>
      </c>
      <c r="T483" s="1" t="s">
        <v>22</v>
      </c>
      <c r="U483" s="1" t="s">
        <v>605</v>
      </c>
      <c r="Y483" s="1">
        <v>1440</v>
      </c>
      <c r="Z483" s="1" t="s">
        <v>19</v>
      </c>
      <c r="AA483" s="1">
        <v>66650</v>
      </c>
      <c r="AB483" s="1">
        <v>0</v>
      </c>
    </row>
    <row r="484" spans="7:28" x14ac:dyDescent="0.55000000000000004">
      <c r="G484" s="2" t="s">
        <v>2057</v>
      </c>
      <c r="H484" s="1" t="s">
        <v>1219</v>
      </c>
      <c r="I484" s="1" t="s">
        <v>77</v>
      </c>
      <c r="J484" s="1" t="s">
        <v>17</v>
      </c>
      <c r="K484" s="1">
        <v>2274</v>
      </c>
      <c r="L484" s="1" t="s">
        <v>1220</v>
      </c>
      <c r="M484" s="1" t="s">
        <v>417</v>
      </c>
      <c r="N484" s="1" t="s">
        <v>23</v>
      </c>
      <c r="O484" s="1">
        <v>57620</v>
      </c>
      <c r="Q484" s="1" t="s">
        <v>20</v>
      </c>
      <c r="T484" s="1" t="s">
        <v>22</v>
      </c>
      <c r="U484" s="1" t="s">
        <v>605</v>
      </c>
      <c r="Y484" s="1">
        <v>1440</v>
      </c>
      <c r="Z484" s="1" t="s">
        <v>23</v>
      </c>
      <c r="AA484" s="1">
        <v>59060</v>
      </c>
      <c r="AB484" s="1">
        <v>0</v>
      </c>
    </row>
    <row r="485" spans="7:28" x14ac:dyDescent="0.55000000000000004">
      <c r="G485" s="2" t="s">
        <v>2058</v>
      </c>
      <c r="H485" s="1" t="s">
        <v>1221</v>
      </c>
      <c r="I485" s="1" t="s">
        <v>77</v>
      </c>
      <c r="J485" s="1" t="s">
        <v>17</v>
      </c>
      <c r="K485" s="1">
        <v>5116</v>
      </c>
      <c r="L485" s="1" t="s">
        <v>1222</v>
      </c>
      <c r="M485" s="1" t="s">
        <v>417</v>
      </c>
      <c r="N485" s="1" t="s">
        <v>23</v>
      </c>
      <c r="O485" s="1">
        <v>50150</v>
      </c>
      <c r="Q485" s="1" t="s">
        <v>20</v>
      </c>
      <c r="T485" s="1" t="s">
        <v>22</v>
      </c>
      <c r="U485" s="1" t="s">
        <v>605</v>
      </c>
      <c r="Y485" s="1">
        <v>1440</v>
      </c>
      <c r="Z485" s="1" t="s">
        <v>23</v>
      </c>
      <c r="AA485" s="1">
        <v>51590</v>
      </c>
      <c r="AB485" s="1">
        <v>0</v>
      </c>
    </row>
    <row r="486" spans="7:28" x14ac:dyDescent="0.55000000000000004">
      <c r="G486" s="2" t="s">
        <v>2059</v>
      </c>
      <c r="H486" s="1" t="s">
        <v>1223</v>
      </c>
      <c r="I486" s="1" t="s">
        <v>77</v>
      </c>
      <c r="J486" s="1" t="s">
        <v>17</v>
      </c>
      <c r="K486" s="1">
        <v>5123</v>
      </c>
      <c r="L486" s="1" t="s">
        <v>1224</v>
      </c>
      <c r="M486" s="1" t="s">
        <v>417</v>
      </c>
      <c r="N486" s="1" t="s">
        <v>23</v>
      </c>
      <c r="O486" s="1">
        <v>44500</v>
      </c>
      <c r="Q486" s="1" t="s">
        <v>20</v>
      </c>
      <c r="T486" s="1" t="s">
        <v>22</v>
      </c>
      <c r="U486" s="1" t="s">
        <v>605</v>
      </c>
      <c r="Y486" s="1">
        <v>1440</v>
      </c>
      <c r="Z486" s="1" t="s">
        <v>23</v>
      </c>
      <c r="AA486" s="1">
        <v>45940</v>
      </c>
      <c r="AB486" s="1">
        <v>0</v>
      </c>
    </row>
    <row r="487" spans="7:28" x14ac:dyDescent="0.55000000000000004">
      <c r="G487" s="2" t="s">
        <v>2060</v>
      </c>
      <c r="H487" s="1" t="s">
        <v>1225</v>
      </c>
      <c r="I487" s="1" t="s">
        <v>77</v>
      </c>
      <c r="J487" s="1" t="s">
        <v>17</v>
      </c>
      <c r="K487" s="1">
        <v>4888</v>
      </c>
      <c r="L487" s="1" t="s">
        <v>1226</v>
      </c>
      <c r="M487" s="1" t="s">
        <v>411</v>
      </c>
      <c r="N487" s="1" t="s">
        <v>23</v>
      </c>
      <c r="O487" s="1">
        <v>36350</v>
      </c>
      <c r="Q487" s="1" t="s">
        <v>54</v>
      </c>
      <c r="T487" s="1" t="s">
        <v>22</v>
      </c>
      <c r="U487" s="1" t="s">
        <v>602</v>
      </c>
      <c r="Y487" s="1">
        <v>1200</v>
      </c>
      <c r="Z487" s="1" t="s">
        <v>23</v>
      </c>
      <c r="AA487" s="1">
        <v>37550</v>
      </c>
      <c r="AB487" s="1">
        <v>0</v>
      </c>
    </row>
    <row r="488" spans="7:28" x14ac:dyDescent="0.55000000000000004">
      <c r="G488" s="2" t="s">
        <v>2061</v>
      </c>
      <c r="H488" s="1" t="s">
        <v>1227</v>
      </c>
      <c r="I488" s="1" t="s">
        <v>77</v>
      </c>
      <c r="J488" s="1" t="s">
        <v>17</v>
      </c>
      <c r="K488" s="1">
        <v>4878</v>
      </c>
      <c r="L488" s="1" t="s">
        <v>1228</v>
      </c>
      <c r="M488" s="1" t="s">
        <v>411</v>
      </c>
      <c r="N488" s="1" t="s">
        <v>23</v>
      </c>
      <c r="O488" s="1">
        <v>47320</v>
      </c>
      <c r="Q488" s="1" t="s">
        <v>20</v>
      </c>
      <c r="T488" s="1" t="s">
        <v>22</v>
      </c>
      <c r="U488" s="1" t="s">
        <v>602</v>
      </c>
      <c r="Y488" s="1">
        <v>1580</v>
      </c>
      <c r="Z488" s="1" t="s">
        <v>23</v>
      </c>
      <c r="AA488" s="1">
        <v>48900</v>
      </c>
      <c r="AB488" s="1">
        <v>0</v>
      </c>
    </row>
    <row r="489" spans="7:28" x14ac:dyDescent="0.55000000000000004">
      <c r="G489" s="2" t="s">
        <v>2062</v>
      </c>
      <c r="H489" s="1" t="s">
        <v>1229</v>
      </c>
      <c r="I489" s="1" t="s">
        <v>77</v>
      </c>
      <c r="J489" s="1" t="s">
        <v>17</v>
      </c>
      <c r="K489" s="1">
        <v>2910</v>
      </c>
      <c r="L489" s="1" t="s">
        <v>1230</v>
      </c>
      <c r="M489" s="1" t="s">
        <v>411</v>
      </c>
      <c r="N489" s="1" t="s">
        <v>23</v>
      </c>
      <c r="O489" s="1">
        <v>40760</v>
      </c>
      <c r="Q489" s="1" t="s">
        <v>20</v>
      </c>
      <c r="T489" s="1" t="s">
        <v>22</v>
      </c>
      <c r="U489" s="1" t="s">
        <v>602</v>
      </c>
      <c r="Y489" s="1">
        <v>1580</v>
      </c>
      <c r="Z489" s="1" t="s">
        <v>23</v>
      </c>
      <c r="AA489" s="1">
        <v>42340</v>
      </c>
      <c r="AB489" s="1">
        <v>0</v>
      </c>
    </row>
    <row r="490" spans="7:28" x14ac:dyDescent="0.55000000000000004">
      <c r="G490" s="2" t="s">
        <v>2063</v>
      </c>
      <c r="H490" s="1" t="s">
        <v>1231</v>
      </c>
      <c r="I490" s="1" t="s">
        <v>77</v>
      </c>
      <c r="J490" s="1" t="s">
        <v>17</v>
      </c>
      <c r="K490" s="1">
        <v>3273</v>
      </c>
      <c r="L490" s="1" t="s">
        <v>1232</v>
      </c>
      <c r="M490" s="1" t="s">
        <v>411</v>
      </c>
      <c r="N490" s="1" t="s">
        <v>23</v>
      </c>
      <c r="O490" s="1">
        <v>46650</v>
      </c>
      <c r="Q490" s="1" t="s">
        <v>20</v>
      </c>
      <c r="T490" s="1" t="s">
        <v>22</v>
      </c>
      <c r="U490" s="1" t="s">
        <v>605</v>
      </c>
      <c r="Y490" s="1">
        <v>1440</v>
      </c>
      <c r="Z490" s="1" t="s">
        <v>23</v>
      </c>
      <c r="AA490" s="1">
        <v>48090</v>
      </c>
      <c r="AB490" s="1">
        <v>0</v>
      </c>
    </row>
    <row r="491" spans="7:28" x14ac:dyDescent="0.55000000000000004">
      <c r="G491" s="2" t="s">
        <v>2064</v>
      </c>
      <c r="H491" s="1" t="s">
        <v>1233</v>
      </c>
      <c r="I491" s="1" t="s">
        <v>77</v>
      </c>
      <c r="J491" s="1" t="s">
        <v>17</v>
      </c>
      <c r="K491" s="1">
        <v>4886</v>
      </c>
      <c r="L491" s="1" t="s">
        <v>1234</v>
      </c>
      <c r="M491" s="1" t="s">
        <v>411</v>
      </c>
      <c r="N491" s="1" t="s">
        <v>23</v>
      </c>
      <c r="O491" s="1">
        <v>48480</v>
      </c>
      <c r="Q491" s="1" t="s">
        <v>20</v>
      </c>
      <c r="T491" s="1" t="s">
        <v>22</v>
      </c>
      <c r="U491" s="1" t="s">
        <v>605</v>
      </c>
      <c r="Y491" s="1">
        <v>1440</v>
      </c>
      <c r="Z491" s="1" t="s">
        <v>23</v>
      </c>
      <c r="AA491" s="1">
        <v>49920</v>
      </c>
      <c r="AB491" s="1">
        <v>0</v>
      </c>
    </row>
    <row r="492" spans="7:28" x14ac:dyDescent="0.55000000000000004">
      <c r="G492" s="2" t="s">
        <v>2065</v>
      </c>
      <c r="H492" s="1" t="s">
        <v>1235</v>
      </c>
      <c r="I492" s="1" t="s">
        <v>77</v>
      </c>
      <c r="J492" s="1" t="s">
        <v>17</v>
      </c>
      <c r="K492" s="1">
        <v>6956</v>
      </c>
      <c r="L492" s="1" t="s">
        <v>1236</v>
      </c>
      <c r="M492" s="1" t="s">
        <v>411</v>
      </c>
      <c r="N492" s="1" t="s">
        <v>23</v>
      </c>
      <c r="O492" s="1">
        <v>57690</v>
      </c>
      <c r="Q492" s="1" t="s">
        <v>20</v>
      </c>
      <c r="T492" s="1" t="s">
        <v>22</v>
      </c>
      <c r="U492" s="1" t="s">
        <v>605</v>
      </c>
      <c r="Y492" s="1">
        <v>1440</v>
      </c>
      <c r="Z492" s="1" t="s">
        <v>23</v>
      </c>
      <c r="AA492" s="1">
        <v>59130</v>
      </c>
      <c r="AB492" s="1">
        <v>0</v>
      </c>
    </row>
    <row r="493" spans="7:28" x14ac:dyDescent="0.55000000000000004">
      <c r="G493" s="2" t="s">
        <v>2066</v>
      </c>
      <c r="H493" s="1" t="s">
        <v>1237</v>
      </c>
      <c r="I493" s="1" t="s">
        <v>77</v>
      </c>
      <c r="J493" s="1" t="s">
        <v>29</v>
      </c>
      <c r="K493" s="1">
        <v>3177</v>
      </c>
      <c r="L493" s="1" t="s">
        <v>1238</v>
      </c>
      <c r="M493" s="1" t="s">
        <v>411</v>
      </c>
      <c r="N493" s="1" t="s">
        <v>48</v>
      </c>
      <c r="O493" s="1">
        <v>25660</v>
      </c>
      <c r="Q493" s="1" t="s">
        <v>64</v>
      </c>
      <c r="T493" s="1" t="s">
        <v>22</v>
      </c>
      <c r="U493" s="1" t="s">
        <v>605</v>
      </c>
      <c r="Y493" s="1">
        <v>880</v>
      </c>
      <c r="Z493" s="1" t="s">
        <v>48</v>
      </c>
      <c r="AA493" s="1">
        <v>26540</v>
      </c>
      <c r="AB493" s="1">
        <v>0</v>
      </c>
    </row>
    <row r="494" spans="7:28" x14ac:dyDescent="0.55000000000000004">
      <c r="G494" s="2" t="s">
        <v>2067</v>
      </c>
      <c r="H494" s="1" t="s">
        <v>1239</v>
      </c>
      <c r="I494" s="1" t="s">
        <v>77</v>
      </c>
      <c r="J494" s="1" t="s">
        <v>17</v>
      </c>
      <c r="K494" s="1">
        <v>5063</v>
      </c>
      <c r="L494" s="1" t="s">
        <v>1240</v>
      </c>
      <c r="M494" s="1" t="s">
        <v>414</v>
      </c>
      <c r="N494" s="1" t="s">
        <v>23</v>
      </c>
      <c r="O494" s="1">
        <v>52980</v>
      </c>
      <c r="Q494" s="1" t="s">
        <v>20</v>
      </c>
      <c r="T494" s="1" t="s">
        <v>22</v>
      </c>
      <c r="U494" s="1" t="s">
        <v>602</v>
      </c>
      <c r="Y494" s="1">
        <v>1580</v>
      </c>
      <c r="Z494" s="1" t="s">
        <v>23</v>
      </c>
      <c r="AA494" s="1">
        <v>54560</v>
      </c>
      <c r="AB494" s="1">
        <v>0</v>
      </c>
    </row>
    <row r="495" spans="7:28" x14ac:dyDescent="0.55000000000000004">
      <c r="G495" s="2" t="s">
        <v>2068</v>
      </c>
      <c r="H495" s="1" t="s">
        <v>1241</v>
      </c>
      <c r="I495" s="1" t="s">
        <v>77</v>
      </c>
      <c r="J495" s="1" t="s">
        <v>17</v>
      </c>
      <c r="K495" s="1">
        <v>4858</v>
      </c>
      <c r="L495" s="1" t="s">
        <v>1242</v>
      </c>
      <c r="M495" s="1" t="s">
        <v>414</v>
      </c>
      <c r="N495" s="1" t="s">
        <v>23</v>
      </c>
      <c r="O495" s="1">
        <v>42310</v>
      </c>
      <c r="Q495" s="1" t="s">
        <v>20</v>
      </c>
      <c r="T495" s="1" t="s">
        <v>22</v>
      </c>
      <c r="U495" s="1" t="s">
        <v>605</v>
      </c>
      <c r="Y495" s="1">
        <v>1440</v>
      </c>
      <c r="Z495" s="1" t="s">
        <v>23</v>
      </c>
      <c r="AA495" s="1">
        <v>43750</v>
      </c>
      <c r="AB495" s="1">
        <v>0</v>
      </c>
    </row>
    <row r="496" spans="7:28" x14ac:dyDescent="0.55000000000000004">
      <c r="G496" s="2" t="s">
        <v>2069</v>
      </c>
      <c r="H496" s="1" t="s">
        <v>1243</v>
      </c>
      <c r="I496" s="1" t="s">
        <v>77</v>
      </c>
      <c r="J496" s="1" t="s">
        <v>29</v>
      </c>
      <c r="K496" s="1">
        <v>2822</v>
      </c>
      <c r="L496" s="1" t="s">
        <v>1244</v>
      </c>
      <c r="M496" s="1" t="s">
        <v>429</v>
      </c>
      <c r="N496" s="1" t="s">
        <v>48</v>
      </c>
      <c r="O496" s="1">
        <v>33060</v>
      </c>
      <c r="Q496" s="1" t="s">
        <v>49</v>
      </c>
      <c r="T496" s="1" t="s">
        <v>22</v>
      </c>
      <c r="U496" s="1" t="s">
        <v>602</v>
      </c>
      <c r="Y496" s="1">
        <v>1130</v>
      </c>
      <c r="Z496" s="1" t="s">
        <v>48</v>
      </c>
      <c r="AA496" s="1">
        <v>34190</v>
      </c>
      <c r="AB496" s="1">
        <v>0</v>
      </c>
    </row>
    <row r="497" spans="7:28" x14ac:dyDescent="0.55000000000000004">
      <c r="G497" s="2" t="s">
        <v>2070</v>
      </c>
      <c r="H497" s="1" t="s">
        <v>1245</v>
      </c>
      <c r="I497" s="1" t="s">
        <v>77</v>
      </c>
      <c r="J497" s="1" t="s">
        <v>29</v>
      </c>
      <c r="K497" s="1">
        <v>4984</v>
      </c>
      <c r="L497" s="1" t="s">
        <v>1246</v>
      </c>
      <c r="M497" s="1" t="s">
        <v>467</v>
      </c>
      <c r="N497" s="1" t="s">
        <v>48</v>
      </c>
      <c r="O497" s="1">
        <v>28840</v>
      </c>
      <c r="Q497" s="1" t="s">
        <v>64</v>
      </c>
      <c r="T497" s="1" t="s">
        <v>22</v>
      </c>
      <c r="U497" s="1" t="s">
        <v>602</v>
      </c>
      <c r="Y497" s="1">
        <v>970</v>
      </c>
      <c r="Z497" s="1" t="s">
        <v>48</v>
      </c>
      <c r="AA497" s="1">
        <v>29810</v>
      </c>
      <c r="AB497" s="1">
        <v>0</v>
      </c>
    </row>
    <row r="498" spans="7:28" x14ac:dyDescent="0.55000000000000004">
      <c r="G498" s="2" t="s">
        <v>2071</v>
      </c>
      <c r="H498" s="1" t="s">
        <v>1247</v>
      </c>
      <c r="I498" s="1" t="s">
        <v>77</v>
      </c>
      <c r="J498" s="1" t="s">
        <v>29</v>
      </c>
      <c r="K498" s="1">
        <v>6944</v>
      </c>
      <c r="L498" s="1" t="s">
        <v>1248</v>
      </c>
      <c r="M498" s="1" t="s">
        <v>467</v>
      </c>
      <c r="N498" s="1" t="s">
        <v>48</v>
      </c>
      <c r="O498" s="1">
        <v>33870</v>
      </c>
      <c r="Q498" s="1" t="s">
        <v>49</v>
      </c>
      <c r="T498" s="1" t="s">
        <v>22</v>
      </c>
      <c r="U498" s="1" t="s">
        <v>605</v>
      </c>
      <c r="Y498" s="1">
        <v>1030</v>
      </c>
      <c r="Z498" s="1" t="s">
        <v>48</v>
      </c>
      <c r="AA498" s="1">
        <v>34900</v>
      </c>
      <c r="AB498" s="1">
        <v>0</v>
      </c>
    </row>
    <row r="499" spans="7:28" x14ac:dyDescent="0.55000000000000004">
      <c r="G499" s="2" t="s">
        <v>2072</v>
      </c>
      <c r="H499" s="1" t="s">
        <v>1249</v>
      </c>
      <c r="I499" s="1" t="s">
        <v>77</v>
      </c>
      <c r="J499" s="1" t="s">
        <v>29</v>
      </c>
      <c r="K499" s="1">
        <v>5279</v>
      </c>
      <c r="L499" s="1" t="s">
        <v>1250</v>
      </c>
      <c r="M499" s="1" t="s">
        <v>1251</v>
      </c>
      <c r="N499" s="1" t="s">
        <v>48</v>
      </c>
      <c r="O499" s="1">
        <v>26090</v>
      </c>
      <c r="Q499" s="1" t="s">
        <v>64</v>
      </c>
      <c r="T499" s="1" t="s">
        <v>22</v>
      </c>
      <c r="U499" s="1" t="s">
        <v>602</v>
      </c>
      <c r="Y499" s="1">
        <v>970</v>
      </c>
      <c r="Z499" s="1" t="s">
        <v>48</v>
      </c>
      <c r="AA499" s="1">
        <v>27060</v>
      </c>
      <c r="AB499" s="1">
        <v>0</v>
      </c>
    </row>
    <row r="500" spans="7:28" x14ac:dyDescent="0.55000000000000004">
      <c r="G500" s="2" t="s">
        <v>2073</v>
      </c>
      <c r="H500" s="1" t="s">
        <v>1252</v>
      </c>
      <c r="I500" s="1" t="s">
        <v>77</v>
      </c>
      <c r="J500" s="1" t="s">
        <v>17</v>
      </c>
      <c r="K500" s="1">
        <v>4630</v>
      </c>
      <c r="L500" s="1" t="s">
        <v>1253</v>
      </c>
      <c r="M500" s="1" t="s">
        <v>1251</v>
      </c>
      <c r="N500" s="1" t="s">
        <v>23</v>
      </c>
      <c r="O500" s="1">
        <v>53670</v>
      </c>
      <c r="Q500" s="1" t="s">
        <v>20</v>
      </c>
      <c r="T500" s="1" t="s">
        <v>22</v>
      </c>
      <c r="U500" s="1" t="s">
        <v>602</v>
      </c>
      <c r="Y500" s="1">
        <v>1580</v>
      </c>
      <c r="Z500" s="1" t="s">
        <v>23</v>
      </c>
      <c r="AA500" s="1">
        <v>55250</v>
      </c>
      <c r="AB500" s="1">
        <v>0</v>
      </c>
    </row>
    <row r="501" spans="7:28" x14ac:dyDescent="0.55000000000000004">
      <c r="G501" s="2" t="s">
        <v>2074</v>
      </c>
      <c r="H501" s="1" t="s">
        <v>1254</v>
      </c>
      <c r="I501" s="1" t="s">
        <v>77</v>
      </c>
      <c r="J501" s="1" t="s">
        <v>29</v>
      </c>
      <c r="K501" s="1">
        <v>5278</v>
      </c>
      <c r="L501" s="1" t="s">
        <v>1255</v>
      </c>
      <c r="M501" s="1" t="s">
        <v>1251</v>
      </c>
      <c r="N501" s="1" t="s">
        <v>48</v>
      </c>
      <c r="O501" s="1">
        <v>33510</v>
      </c>
      <c r="Q501" s="1" t="s">
        <v>49</v>
      </c>
      <c r="T501" s="1" t="s">
        <v>22</v>
      </c>
      <c r="U501" s="1" t="s">
        <v>605</v>
      </c>
      <c r="Y501" s="1">
        <v>1030</v>
      </c>
      <c r="Z501" s="1" t="s">
        <v>48</v>
      </c>
      <c r="AA501" s="1">
        <v>34540</v>
      </c>
      <c r="AB501" s="1">
        <v>0</v>
      </c>
    </row>
    <row r="502" spans="7:28" x14ac:dyDescent="0.55000000000000004">
      <c r="G502" s="2" t="s">
        <v>2075</v>
      </c>
      <c r="H502" s="1" t="s">
        <v>1256</v>
      </c>
      <c r="I502" s="1" t="s">
        <v>77</v>
      </c>
      <c r="J502" s="1" t="s">
        <v>17</v>
      </c>
      <c r="K502" s="1">
        <v>4845</v>
      </c>
      <c r="L502" s="1" t="s">
        <v>1257</v>
      </c>
      <c r="M502" s="1" t="s">
        <v>1251</v>
      </c>
      <c r="N502" s="1" t="s">
        <v>19</v>
      </c>
      <c r="O502" s="1">
        <v>63670</v>
      </c>
      <c r="Q502" s="1" t="s">
        <v>20</v>
      </c>
      <c r="T502" s="1" t="s">
        <v>22</v>
      </c>
      <c r="U502" s="1" t="s">
        <v>605</v>
      </c>
      <c r="Y502" s="1">
        <v>1440</v>
      </c>
      <c r="Z502" s="1" t="s">
        <v>19</v>
      </c>
      <c r="AA502" s="1">
        <v>65110</v>
      </c>
      <c r="AB502" s="1">
        <v>0</v>
      </c>
    </row>
    <row r="503" spans="7:28" x14ac:dyDescent="0.55000000000000004">
      <c r="G503" s="2" t="s">
        <v>2076</v>
      </c>
      <c r="H503" s="1" t="s">
        <v>1258</v>
      </c>
      <c r="I503" s="1" t="s">
        <v>77</v>
      </c>
      <c r="J503" s="1" t="s">
        <v>17</v>
      </c>
      <c r="K503" s="1">
        <v>4956</v>
      </c>
      <c r="L503" s="1" t="s">
        <v>1259</v>
      </c>
      <c r="M503" s="1" t="s">
        <v>1251</v>
      </c>
      <c r="N503" s="1" t="s">
        <v>23</v>
      </c>
      <c r="O503" s="1">
        <v>36840</v>
      </c>
      <c r="Q503" s="1" t="s">
        <v>54</v>
      </c>
      <c r="T503" s="1" t="s">
        <v>22</v>
      </c>
      <c r="U503" s="1" t="s">
        <v>605</v>
      </c>
      <c r="Y503" s="1">
        <v>1090</v>
      </c>
      <c r="Z503" s="1" t="s">
        <v>23</v>
      </c>
      <c r="AA503" s="1">
        <v>37930</v>
      </c>
      <c r="AB503" s="1">
        <v>0</v>
      </c>
    </row>
    <row r="504" spans="7:28" x14ac:dyDescent="0.55000000000000004">
      <c r="G504" s="2" t="s">
        <v>2077</v>
      </c>
      <c r="H504" s="1" t="s">
        <v>1260</v>
      </c>
      <c r="I504" s="1" t="s">
        <v>77</v>
      </c>
      <c r="J504" s="1" t="s">
        <v>17</v>
      </c>
      <c r="K504" s="1">
        <v>5277</v>
      </c>
      <c r="L504" s="1" t="s">
        <v>1261</v>
      </c>
      <c r="M504" s="1" t="s">
        <v>1251</v>
      </c>
      <c r="N504" s="1" t="s">
        <v>19</v>
      </c>
      <c r="O504" s="1">
        <v>65990</v>
      </c>
      <c r="Q504" s="1" t="s">
        <v>20</v>
      </c>
      <c r="T504" s="1" t="s">
        <v>22</v>
      </c>
      <c r="U504" s="1" t="s">
        <v>605</v>
      </c>
      <c r="Y504" s="1">
        <v>1440</v>
      </c>
      <c r="Z504" s="1" t="s">
        <v>19</v>
      </c>
      <c r="AA504" s="1">
        <v>67430</v>
      </c>
      <c r="AB504" s="1">
        <v>0</v>
      </c>
    </row>
    <row r="505" spans="7:28" x14ac:dyDescent="0.55000000000000004">
      <c r="G505" s="2" t="s">
        <v>1263</v>
      </c>
      <c r="H505" s="1" t="s">
        <v>1262</v>
      </c>
      <c r="I505" s="1" t="s">
        <v>77</v>
      </c>
      <c r="J505" s="1" t="s">
        <v>17</v>
      </c>
      <c r="K505" s="1">
        <v>5144</v>
      </c>
      <c r="L505" s="1" t="s">
        <v>1264</v>
      </c>
      <c r="M505" s="1" t="s">
        <v>445</v>
      </c>
      <c r="N505" s="1" t="s">
        <v>19</v>
      </c>
      <c r="O505" s="1">
        <v>65990</v>
      </c>
      <c r="Q505" s="1" t="s">
        <v>20</v>
      </c>
      <c r="T505" s="1" t="s">
        <v>22</v>
      </c>
      <c r="U505" s="1" t="s">
        <v>602</v>
      </c>
      <c r="Y505" s="1">
        <v>1580</v>
      </c>
      <c r="Z505" s="1" t="s">
        <v>19</v>
      </c>
      <c r="AA505" s="1">
        <v>67570</v>
      </c>
      <c r="AB505" s="1">
        <v>0</v>
      </c>
    </row>
    <row r="506" spans="7:28" x14ac:dyDescent="0.55000000000000004">
      <c r="G506" s="2" t="s">
        <v>1266</v>
      </c>
      <c r="H506" s="1" t="s">
        <v>1265</v>
      </c>
      <c r="I506" s="1" t="s">
        <v>77</v>
      </c>
      <c r="J506" s="1" t="s">
        <v>17</v>
      </c>
      <c r="K506" s="1">
        <v>7121</v>
      </c>
      <c r="L506" s="1" t="s">
        <v>1267</v>
      </c>
      <c r="M506" s="1" t="s">
        <v>445</v>
      </c>
      <c r="N506" s="1" t="s">
        <v>23</v>
      </c>
      <c r="O506" s="1">
        <v>41150</v>
      </c>
      <c r="Q506" s="1" t="s">
        <v>20</v>
      </c>
      <c r="T506" s="1" t="s">
        <v>22</v>
      </c>
      <c r="U506" s="1" t="s">
        <v>605</v>
      </c>
      <c r="Y506" s="1">
        <v>1440</v>
      </c>
      <c r="Z506" s="1" t="s">
        <v>23</v>
      </c>
      <c r="AA506" s="1">
        <v>42590</v>
      </c>
      <c r="AB506" s="1">
        <v>0</v>
      </c>
    </row>
    <row r="507" spans="7:28" x14ac:dyDescent="0.55000000000000004">
      <c r="G507" s="2" t="s">
        <v>1269</v>
      </c>
      <c r="H507" s="1" t="s">
        <v>1268</v>
      </c>
      <c r="I507" s="1" t="s">
        <v>77</v>
      </c>
      <c r="J507" s="1" t="s">
        <v>29</v>
      </c>
      <c r="K507" s="1">
        <v>2090</v>
      </c>
      <c r="L507" s="1" t="s">
        <v>1270</v>
      </c>
      <c r="M507" s="1" t="s">
        <v>445</v>
      </c>
      <c r="N507" s="1" t="s">
        <v>48</v>
      </c>
      <c r="O507" s="1">
        <v>34660</v>
      </c>
      <c r="Q507" s="1" t="s">
        <v>49</v>
      </c>
      <c r="T507" s="1" t="s">
        <v>22</v>
      </c>
      <c r="U507" s="1" t="s">
        <v>605</v>
      </c>
      <c r="Y507" s="1">
        <v>1030</v>
      </c>
      <c r="Z507" s="1" t="s">
        <v>48</v>
      </c>
      <c r="AA507" s="1">
        <v>35690</v>
      </c>
      <c r="AB507" s="1">
        <v>0</v>
      </c>
    </row>
    <row r="508" spans="7:28" x14ac:dyDescent="0.55000000000000004">
      <c r="G508" s="2" t="s">
        <v>1272</v>
      </c>
      <c r="H508" s="1" t="s">
        <v>1271</v>
      </c>
      <c r="I508" s="1" t="s">
        <v>77</v>
      </c>
      <c r="J508" s="1" t="s">
        <v>29</v>
      </c>
      <c r="K508" s="1">
        <v>3364</v>
      </c>
      <c r="L508" s="1" t="s">
        <v>1273</v>
      </c>
      <c r="M508" s="1" t="s">
        <v>445</v>
      </c>
      <c r="N508" s="1" t="s">
        <v>48</v>
      </c>
      <c r="O508" s="1">
        <v>32270</v>
      </c>
      <c r="Q508" s="1" t="s">
        <v>49</v>
      </c>
      <c r="T508" s="1" t="s">
        <v>22</v>
      </c>
      <c r="U508" s="1" t="s">
        <v>605</v>
      </c>
      <c r="Y508" s="1">
        <v>1030</v>
      </c>
      <c r="Z508" s="1" t="s">
        <v>48</v>
      </c>
      <c r="AA508" s="1">
        <v>33300</v>
      </c>
      <c r="AB508" s="1">
        <v>0</v>
      </c>
    </row>
    <row r="509" spans="7:28" x14ac:dyDescent="0.55000000000000004">
      <c r="G509" s="2" t="s">
        <v>2078</v>
      </c>
      <c r="H509" s="1" t="s">
        <v>1274</v>
      </c>
      <c r="I509" s="1" t="s">
        <v>1275</v>
      </c>
      <c r="J509" s="1" t="s">
        <v>447</v>
      </c>
      <c r="K509" s="1">
        <v>2013</v>
      </c>
      <c r="L509" s="1" t="s">
        <v>1276</v>
      </c>
      <c r="M509" s="1" t="s">
        <v>1277</v>
      </c>
      <c r="N509" s="1" t="s">
        <v>23</v>
      </c>
      <c r="O509" s="1">
        <v>56830</v>
      </c>
      <c r="Q509" s="1" t="s">
        <v>20</v>
      </c>
      <c r="T509" s="1" t="s">
        <v>22</v>
      </c>
      <c r="U509" s="1" t="s">
        <v>602</v>
      </c>
      <c r="Y509" s="1">
        <v>1580</v>
      </c>
      <c r="Z509" s="1" t="s">
        <v>23</v>
      </c>
      <c r="AA509" s="1">
        <v>58410</v>
      </c>
      <c r="AB509" s="1">
        <v>0</v>
      </c>
    </row>
    <row r="510" spans="7:28" x14ac:dyDescent="0.55000000000000004">
      <c r="G510" s="2" t="s">
        <v>2079</v>
      </c>
      <c r="H510" s="1" t="s">
        <v>1278</v>
      </c>
      <c r="I510" s="1" t="s">
        <v>1275</v>
      </c>
      <c r="J510" s="1" t="s">
        <v>447</v>
      </c>
      <c r="K510" s="1">
        <v>5146</v>
      </c>
      <c r="L510" s="1" t="s">
        <v>1279</v>
      </c>
      <c r="M510" s="1" t="s">
        <v>1277</v>
      </c>
      <c r="N510" s="1" t="s">
        <v>23</v>
      </c>
      <c r="O510" s="1">
        <v>55510</v>
      </c>
      <c r="Q510" s="1" t="s">
        <v>20</v>
      </c>
      <c r="T510" s="1" t="s">
        <v>22</v>
      </c>
      <c r="U510" s="1" t="s">
        <v>605</v>
      </c>
      <c r="Y510" s="1">
        <v>1440</v>
      </c>
      <c r="Z510" s="1" t="s">
        <v>23</v>
      </c>
      <c r="AA510" s="1">
        <v>56950</v>
      </c>
      <c r="AB510" s="1">
        <v>0</v>
      </c>
    </row>
    <row r="511" spans="7:28" x14ac:dyDescent="0.55000000000000004">
      <c r="G511" s="2" t="s">
        <v>2080</v>
      </c>
      <c r="H511" s="1" t="s">
        <v>1280</v>
      </c>
      <c r="I511" s="1" t="s">
        <v>1275</v>
      </c>
      <c r="J511" s="1" t="s">
        <v>447</v>
      </c>
      <c r="K511" s="1">
        <v>3046</v>
      </c>
      <c r="L511" s="1" t="s">
        <v>1281</v>
      </c>
      <c r="M511" s="1" t="s">
        <v>1277</v>
      </c>
      <c r="N511" s="1" t="s">
        <v>19</v>
      </c>
      <c r="O511" s="1">
        <v>66080</v>
      </c>
      <c r="Q511" s="1" t="s">
        <v>20</v>
      </c>
      <c r="T511" s="1" t="s">
        <v>22</v>
      </c>
      <c r="U511" s="1" t="s">
        <v>605</v>
      </c>
      <c r="Y511" s="1">
        <v>1440</v>
      </c>
      <c r="Z511" s="1" t="s">
        <v>19</v>
      </c>
      <c r="AA511" s="1">
        <v>67520</v>
      </c>
      <c r="AB511" s="1">
        <v>0</v>
      </c>
    </row>
    <row r="512" spans="7:28" x14ac:dyDescent="0.55000000000000004">
      <c r="G512" s="2" t="s">
        <v>2081</v>
      </c>
      <c r="H512" s="1" t="s">
        <v>1282</v>
      </c>
      <c r="I512" s="1" t="s">
        <v>1275</v>
      </c>
      <c r="J512" s="1" t="s">
        <v>447</v>
      </c>
      <c r="K512" s="1">
        <v>5033</v>
      </c>
      <c r="L512" s="1" t="s">
        <v>1283</v>
      </c>
      <c r="M512" s="1" t="s">
        <v>449</v>
      </c>
      <c r="N512" s="1" t="s">
        <v>19</v>
      </c>
      <c r="O512" s="1">
        <v>66010</v>
      </c>
      <c r="Q512" s="1" t="s">
        <v>20</v>
      </c>
      <c r="T512" s="1" t="s">
        <v>22</v>
      </c>
      <c r="U512" s="1" t="s">
        <v>605</v>
      </c>
      <c r="Y512" s="1">
        <v>1440</v>
      </c>
      <c r="Z512" s="1" t="s">
        <v>19</v>
      </c>
      <c r="AA512" s="1">
        <v>67450</v>
      </c>
      <c r="AB512" s="1">
        <v>0</v>
      </c>
    </row>
    <row r="513" spans="7:30" x14ac:dyDescent="0.55000000000000004">
      <c r="G513" s="2" t="s">
        <v>2082</v>
      </c>
      <c r="H513" s="1" t="s">
        <v>1284</v>
      </c>
      <c r="I513" s="1" t="s">
        <v>943</v>
      </c>
      <c r="J513" s="1" t="s">
        <v>944</v>
      </c>
      <c r="K513" s="1">
        <v>4910</v>
      </c>
      <c r="L513" s="1" t="s">
        <v>1285</v>
      </c>
      <c r="M513" s="1" t="s">
        <v>487</v>
      </c>
      <c r="N513" s="1" t="s">
        <v>19</v>
      </c>
      <c r="O513" s="1">
        <v>69040</v>
      </c>
      <c r="Q513" s="1" t="s">
        <v>20</v>
      </c>
      <c r="T513" s="1" t="s">
        <v>22</v>
      </c>
      <c r="U513" s="1" t="s">
        <v>602</v>
      </c>
      <c r="Y513" s="1">
        <v>0</v>
      </c>
      <c r="Z513" s="1" t="s">
        <v>19</v>
      </c>
      <c r="AA513" s="1">
        <v>69040</v>
      </c>
      <c r="AB513" s="1">
        <v>1578.56</v>
      </c>
      <c r="AD513" s="1" t="s">
        <v>9</v>
      </c>
    </row>
    <row r="514" spans="7:30" x14ac:dyDescent="0.55000000000000004">
      <c r="G514" s="2" t="s">
        <v>2083</v>
      </c>
      <c r="H514" s="1" t="s">
        <v>1286</v>
      </c>
      <c r="I514" s="1" t="s">
        <v>943</v>
      </c>
      <c r="J514" s="1" t="s">
        <v>944</v>
      </c>
      <c r="K514" s="1">
        <v>2785</v>
      </c>
      <c r="L514" s="1" t="s">
        <v>1287</v>
      </c>
      <c r="M514" s="1" t="s">
        <v>487</v>
      </c>
      <c r="N514" s="1" t="s">
        <v>23</v>
      </c>
      <c r="O514" s="1">
        <v>56860</v>
      </c>
      <c r="Q514" s="1" t="s">
        <v>20</v>
      </c>
      <c r="T514" s="1" t="s">
        <v>22</v>
      </c>
      <c r="U514" s="1" t="s">
        <v>602</v>
      </c>
      <c r="Y514" s="1">
        <v>1580</v>
      </c>
      <c r="Z514" s="1" t="s">
        <v>23</v>
      </c>
      <c r="AA514" s="1">
        <v>58440</v>
      </c>
      <c r="AB514" s="1">
        <v>0</v>
      </c>
    </row>
    <row r="515" spans="7:30" x14ac:dyDescent="0.55000000000000004">
      <c r="G515" s="2" t="s">
        <v>2084</v>
      </c>
      <c r="H515" s="1" t="s">
        <v>1288</v>
      </c>
      <c r="I515" s="1" t="s">
        <v>943</v>
      </c>
      <c r="J515" s="1" t="s">
        <v>944</v>
      </c>
      <c r="K515" s="1">
        <v>3483</v>
      </c>
      <c r="L515" s="1" t="s">
        <v>1289</v>
      </c>
      <c r="M515" s="1" t="s">
        <v>487</v>
      </c>
      <c r="N515" s="1" t="s">
        <v>19</v>
      </c>
      <c r="O515" s="1">
        <v>65370</v>
      </c>
      <c r="Q515" s="1" t="s">
        <v>20</v>
      </c>
      <c r="T515" s="1" t="s">
        <v>22</v>
      </c>
      <c r="U515" s="1" t="s">
        <v>602</v>
      </c>
      <c r="Y515" s="1">
        <v>1580</v>
      </c>
      <c r="Z515" s="1" t="s">
        <v>19</v>
      </c>
      <c r="AA515" s="1">
        <v>66950</v>
      </c>
      <c r="AB515" s="1">
        <v>0</v>
      </c>
    </row>
    <row r="516" spans="7:30" x14ac:dyDescent="0.55000000000000004">
      <c r="G516" s="2" t="s">
        <v>2085</v>
      </c>
      <c r="H516" s="1" t="s">
        <v>1290</v>
      </c>
      <c r="I516" s="1" t="s">
        <v>943</v>
      </c>
      <c r="J516" s="1" t="s">
        <v>944</v>
      </c>
      <c r="K516" s="1">
        <v>4939</v>
      </c>
      <c r="L516" s="1" t="s">
        <v>1291</v>
      </c>
      <c r="M516" s="1" t="s">
        <v>487</v>
      </c>
      <c r="N516" s="1" t="s">
        <v>23</v>
      </c>
      <c r="O516" s="1">
        <v>51470</v>
      </c>
      <c r="Q516" s="1" t="s">
        <v>20</v>
      </c>
      <c r="T516" s="1" t="s">
        <v>22</v>
      </c>
      <c r="U516" s="1" t="s">
        <v>602</v>
      </c>
      <c r="Y516" s="1">
        <v>1580</v>
      </c>
      <c r="Z516" s="1" t="s">
        <v>23</v>
      </c>
      <c r="AA516" s="1">
        <v>53050</v>
      </c>
      <c r="AB516" s="1">
        <v>0</v>
      </c>
    </row>
    <row r="517" spans="7:30" x14ac:dyDescent="0.55000000000000004">
      <c r="G517" s="2" t="s">
        <v>2086</v>
      </c>
      <c r="H517" s="1" t="s">
        <v>1292</v>
      </c>
      <c r="I517" s="1" t="s">
        <v>943</v>
      </c>
      <c r="J517" s="1" t="s">
        <v>944</v>
      </c>
      <c r="K517" s="1">
        <v>4820</v>
      </c>
      <c r="L517" s="1" t="s">
        <v>1293</v>
      </c>
      <c r="M517" s="1" t="s">
        <v>487</v>
      </c>
      <c r="N517" s="1" t="s">
        <v>23</v>
      </c>
      <c r="O517" s="1">
        <v>36160</v>
      </c>
      <c r="Q517" s="1" t="s">
        <v>54</v>
      </c>
      <c r="T517" s="1" t="s">
        <v>22</v>
      </c>
      <c r="U517" s="1" t="s">
        <v>602</v>
      </c>
      <c r="Y517" s="1">
        <v>1200</v>
      </c>
      <c r="Z517" s="1" t="s">
        <v>23</v>
      </c>
      <c r="AA517" s="1">
        <v>37360</v>
      </c>
      <c r="AB517" s="1">
        <v>0</v>
      </c>
    </row>
    <row r="518" spans="7:30" x14ac:dyDescent="0.55000000000000004">
      <c r="G518" s="2" t="s">
        <v>2087</v>
      </c>
      <c r="H518" s="1" t="s">
        <v>1294</v>
      </c>
      <c r="I518" s="1" t="s">
        <v>943</v>
      </c>
      <c r="J518" s="1" t="s">
        <v>944</v>
      </c>
      <c r="K518" s="1">
        <v>4981</v>
      </c>
      <c r="L518" s="1" t="s">
        <v>1295</v>
      </c>
      <c r="M518" s="1" t="s">
        <v>487</v>
      </c>
      <c r="N518" s="1" t="s">
        <v>23</v>
      </c>
      <c r="O518" s="1">
        <v>39170</v>
      </c>
      <c r="Q518" s="1" t="s">
        <v>54</v>
      </c>
      <c r="T518" s="1" t="s">
        <v>22</v>
      </c>
      <c r="U518" s="1" t="s">
        <v>602</v>
      </c>
      <c r="Y518" s="1">
        <v>1200</v>
      </c>
      <c r="Z518" s="1" t="s">
        <v>23</v>
      </c>
      <c r="AA518" s="1">
        <v>40370</v>
      </c>
      <c r="AB518" s="1">
        <v>0</v>
      </c>
    </row>
    <row r="519" spans="7:30" x14ac:dyDescent="0.55000000000000004">
      <c r="G519" s="2" t="s">
        <v>2088</v>
      </c>
      <c r="H519" s="1" t="s">
        <v>1296</v>
      </c>
      <c r="I519" s="1" t="s">
        <v>943</v>
      </c>
      <c r="J519" s="1" t="s">
        <v>944</v>
      </c>
      <c r="K519" s="1">
        <v>2171</v>
      </c>
      <c r="L519" s="1" t="s">
        <v>1297</v>
      </c>
      <c r="M519" s="1" t="s">
        <v>487</v>
      </c>
      <c r="N519" s="1" t="s">
        <v>23</v>
      </c>
      <c r="O519" s="1">
        <v>56310</v>
      </c>
      <c r="Q519" s="1" t="s">
        <v>20</v>
      </c>
      <c r="T519" s="1" t="s">
        <v>22</v>
      </c>
      <c r="U519" s="1" t="s">
        <v>605</v>
      </c>
      <c r="Y519" s="1">
        <v>1440</v>
      </c>
      <c r="Z519" s="1" t="s">
        <v>23</v>
      </c>
      <c r="AA519" s="1">
        <v>57750</v>
      </c>
      <c r="AB519" s="1">
        <v>0</v>
      </c>
    </row>
    <row r="520" spans="7:30" x14ac:dyDescent="0.55000000000000004">
      <c r="G520" s="2" t="s">
        <v>2089</v>
      </c>
      <c r="H520" s="1" t="s">
        <v>1298</v>
      </c>
      <c r="I520" s="1" t="s">
        <v>943</v>
      </c>
      <c r="J520" s="1" t="s">
        <v>944</v>
      </c>
      <c r="K520" s="1">
        <v>4947</v>
      </c>
      <c r="L520" s="1" t="s">
        <v>1299</v>
      </c>
      <c r="M520" s="1" t="s">
        <v>487</v>
      </c>
      <c r="N520" s="1" t="s">
        <v>23</v>
      </c>
      <c r="O520" s="1">
        <v>51390</v>
      </c>
      <c r="Q520" s="1" t="s">
        <v>20</v>
      </c>
      <c r="T520" s="1" t="s">
        <v>22</v>
      </c>
      <c r="U520" s="1" t="s">
        <v>605</v>
      </c>
      <c r="Y520" s="1">
        <v>1440</v>
      </c>
      <c r="Z520" s="1" t="s">
        <v>23</v>
      </c>
      <c r="AA520" s="1">
        <v>52830</v>
      </c>
      <c r="AB520" s="1">
        <v>0</v>
      </c>
    </row>
    <row r="521" spans="7:30" x14ac:dyDescent="0.55000000000000004">
      <c r="G521" s="2" t="s">
        <v>2090</v>
      </c>
      <c r="H521" s="1" t="s">
        <v>1300</v>
      </c>
      <c r="I521" s="1" t="s">
        <v>943</v>
      </c>
      <c r="J521" s="1" t="s">
        <v>1301</v>
      </c>
      <c r="K521" s="1">
        <v>5011</v>
      </c>
      <c r="L521" s="1" t="s">
        <v>1302</v>
      </c>
      <c r="M521" s="1" t="s">
        <v>487</v>
      </c>
      <c r="N521" s="1" t="s">
        <v>48</v>
      </c>
      <c r="O521" s="1">
        <v>30070</v>
      </c>
      <c r="Q521" s="1" t="s">
        <v>64</v>
      </c>
      <c r="T521" s="1" t="s">
        <v>22</v>
      </c>
      <c r="U521" s="1" t="s">
        <v>605</v>
      </c>
      <c r="Y521" s="1">
        <v>880</v>
      </c>
      <c r="Z521" s="1" t="s">
        <v>48</v>
      </c>
      <c r="AA521" s="1">
        <v>30950</v>
      </c>
      <c r="AB521" s="1">
        <v>0</v>
      </c>
    </row>
    <row r="522" spans="7:30" x14ac:dyDescent="0.55000000000000004">
      <c r="G522" s="2" t="s">
        <v>2091</v>
      </c>
      <c r="H522" s="1" t="s">
        <v>1303</v>
      </c>
      <c r="I522" s="1" t="s">
        <v>943</v>
      </c>
      <c r="J522" s="1" t="s">
        <v>944</v>
      </c>
      <c r="K522" s="1">
        <v>6778</v>
      </c>
      <c r="L522" s="1" t="s">
        <v>1304</v>
      </c>
      <c r="M522" s="1" t="s">
        <v>487</v>
      </c>
      <c r="N522" s="1" t="s">
        <v>23</v>
      </c>
      <c r="O522" s="1">
        <v>40330</v>
      </c>
      <c r="Q522" s="1" t="s">
        <v>20</v>
      </c>
      <c r="T522" s="1" t="s">
        <v>22</v>
      </c>
      <c r="U522" s="1" t="s">
        <v>605</v>
      </c>
      <c r="Y522" s="1">
        <v>1440</v>
      </c>
      <c r="Z522" s="1" t="s">
        <v>23</v>
      </c>
      <c r="AA522" s="1">
        <v>41770</v>
      </c>
      <c r="AB522" s="1">
        <v>0</v>
      </c>
    </row>
    <row r="523" spans="7:30" x14ac:dyDescent="0.55000000000000004">
      <c r="G523" s="2" t="s">
        <v>2092</v>
      </c>
      <c r="H523" s="1" t="s">
        <v>1305</v>
      </c>
      <c r="I523" s="1" t="s">
        <v>943</v>
      </c>
      <c r="J523" s="1" t="s">
        <v>944</v>
      </c>
      <c r="K523" s="1">
        <v>4919</v>
      </c>
      <c r="L523" s="1" t="s">
        <v>1306</v>
      </c>
      <c r="M523" s="1" t="s">
        <v>487</v>
      </c>
      <c r="N523" s="1" t="s">
        <v>23</v>
      </c>
      <c r="O523" s="1">
        <v>34840</v>
      </c>
      <c r="Q523" s="1" t="s">
        <v>54</v>
      </c>
      <c r="T523" s="1" t="s">
        <v>22</v>
      </c>
      <c r="U523" s="1" t="s">
        <v>605</v>
      </c>
      <c r="Y523" s="1">
        <v>1090</v>
      </c>
      <c r="Z523" s="1" t="s">
        <v>23</v>
      </c>
      <c r="AA523" s="1">
        <v>35930</v>
      </c>
      <c r="AB523" s="1">
        <v>0</v>
      </c>
    </row>
    <row r="524" spans="7:30" x14ac:dyDescent="0.55000000000000004">
      <c r="G524" s="2" t="s">
        <v>2093</v>
      </c>
      <c r="H524" s="1" t="s">
        <v>1307</v>
      </c>
      <c r="I524" s="1" t="s">
        <v>943</v>
      </c>
      <c r="J524" s="1" t="s">
        <v>944</v>
      </c>
      <c r="K524" s="1">
        <v>4930</v>
      </c>
      <c r="L524" s="1" t="s">
        <v>1308</v>
      </c>
      <c r="M524" s="1" t="s">
        <v>487</v>
      </c>
      <c r="N524" s="1" t="s">
        <v>23</v>
      </c>
      <c r="O524" s="1">
        <v>54810</v>
      </c>
      <c r="Q524" s="1" t="s">
        <v>20</v>
      </c>
      <c r="T524" s="1" t="s">
        <v>22</v>
      </c>
      <c r="U524" s="1" t="s">
        <v>605</v>
      </c>
      <c r="Y524" s="1">
        <v>1440</v>
      </c>
      <c r="Z524" s="1" t="s">
        <v>23</v>
      </c>
      <c r="AA524" s="1">
        <v>56250</v>
      </c>
      <c r="AB524" s="1">
        <v>0</v>
      </c>
    </row>
    <row r="525" spans="7:30" x14ac:dyDescent="0.55000000000000004">
      <c r="G525" s="2" t="s">
        <v>2094</v>
      </c>
      <c r="H525" s="1" t="s">
        <v>1309</v>
      </c>
      <c r="I525" s="1" t="s">
        <v>943</v>
      </c>
      <c r="J525" s="1" t="s">
        <v>944</v>
      </c>
      <c r="K525" s="1">
        <v>2431</v>
      </c>
      <c r="L525" s="1" t="s">
        <v>1310</v>
      </c>
      <c r="M525" s="1" t="s">
        <v>487</v>
      </c>
      <c r="N525" s="1" t="s">
        <v>23</v>
      </c>
      <c r="O525" s="1">
        <v>45240</v>
      </c>
      <c r="Q525" s="1" t="s">
        <v>20</v>
      </c>
      <c r="T525" s="1" t="s">
        <v>22</v>
      </c>
      <c r="U525" s="1" t="s">
        <v>605</v>
      </c>
      <c r="Y525" s="1">
        <v>1440</v>
      </c>
      <c r="Z525" s="1" t="s">
        <v>23</v>
      </c>
      <c r="AA525" s="1">
        <v>46680</v>
      </c>
      <c r="AB525" s="1">
        <v>0</v>
      </c>
    </row>
    <row r="526" spans="7:30" x14ac:dyDescent="0.55000000000000004">
      <c r="G526" s="2" t="s">
        <v>2095</v>
      </c>
      <c r="H526" s="1" t="s">
        <v>1311</v>
      </c>
      <c r="I526" s="1" t="s">
        <v>943</v>
      </c>
      <c r="J526" s="1" t="s">
        <v>944</v>
      </c>
      <c r="K526" s="1">
        <v>3042</v>
      </c>
      <c r="L526" s="1" t="s">
        <v>1312</v>
      </c>
      <c r="M526" s="1" t="s">
        <v>487</v>
      </c>
      <c r="N526" s="1" t="s">
        <v>23</v>
      </c>
      <c r="O526" s="1">
        <v>42900</v>
      </c>
      <c r="Q526" s="1" t="s">
        <v>20</v>
      </c>
      <c r="T526" s="1" t="s">
        <v>22</v>
      </c>
      <c r="U526" s="1" t="s">
        <v>605</v>
      </c>
      <c r="Y526" s="1">
        <v>1440</v>
      </c>
      <c r="Z526" s="1" t="s">
        <v>23</v>
      </c>
      <c r="AA526" s="1">
        <v>44340</v>
      </c>
      <c r="AB526" s="1">
        <v>0</v>
      </c>
    </row>
    <row r="527" spans="7:30" x14ac:dyDescent="0.55000000000000004">
      <c r="G527" s="2" t="s">
        <v>2096</v>
      </c>
      <c r="H527" s="1" t="s">
        <v>1313</v>
      </c>
      <c r="I527" s="1" t="s">
        <v>943</v>
      </c>
      <c r="J527" s="1" t="s">
        <v>1301</v>
      </c>
      <c r="K527" s="1">
        <v>4869</v>
      </c>
      <c r="L527" s="1" t="s">
        <v>1314</v>
      </c>
      <c r="M527" s="1" t="s">
        <v>487</v>
      </c>
      <c r="N527" s="1" t="s">
        <v>48</v>
      </c>
      <c r="O527" s="1">
        <v>34120</v>
      </c>
      <c r="Q527" s="1" t="s">
        <v>49</v>
      </c>
      <c r="T527" s="1" t="s">
        <v>22</v>
      </c>
      <c r="U527" s="1" t="s">
        <v>605</v>
      </c>
      <c r="Y527" s="1">
        <v>1030</v>
      </c>
      <c r="Z527" s="1" t="s">
        <v>48</v>
      </c>
      <c r="AA527" s="1">
        <v>35150</v>
      </c>
      <c r="AB527" s="1">
        <v>0</v>
      </c>
    </row>
    <row r="528" spans="7:30" x14ac:dyDescent="0.55000000000000004">
      <c r="G528" s="2" t="s">
        <v>2097</v>
      </c>
      <c r="H528" s="1" t="s">
        <v>1315</v>
      </c>
      <c r="I528" s="1" t="s">
        <v>943</v>
      </c>
      <c r="J528" s="1" t="s">
        <v>1301</v>
      </c>
      <c r="K528" s="1">
        <v>4924</v>
      </c>
      <c r="L528" s="1" t="s">
        <v>1316</v>
      </c>
      <c r="M528" s="1" t="s">
        <v>487</v>
      </c>
      <c r="N528" s="1" t="s">
        <v>48</v>
      </c>
      <c r="O528" s="1">
        <v>29370</v>
      </c>
      <c r="Q528" s="1" t="s">
        <v>64</v>
      </c>
      <c r="T528" s="1" t="s">
        <v>22</v>
      </c>
      <c r="U528" s="1" t="s">
        <v>605</v>
      </c>
      <c r="Y528" s="1">
        <v>880</v>
      </c>
      <c r="Z528" s="1" t="s">
        <v>48</v>
      </c>
      <c r="AA528" s="1">
        <v>30250</v>
      </c>
      <c r="AB528" s="1">
        <v>0</v>
      </c>
    </row>
    <row r="529" spans="7:28" x14ac:dyDescent="0.55000000000000004">
      <c r="G529" s="2" t="s">
        <v>2098</v>
      </c>
      <c r="H529" s="1" t="s">
        <v>1317</v>
      </c>
      <c r="I529" s="1" t="s">
        <v>943</v>
      </c>
      <c r="J529" s="1" t="s">
        <v>1301</v>
      </c>
      <c r="K529" s="1">
        <v>3099</v>
      </c>
      <c r="L529" s="1" t="s">
        <v>1318</v>
      </c>
      <c r="M529" s="1" t="s">
        <v>487</v>
      </c>
      <c r="N529" s="1" t="s">
        <v>48</v>
      </c>
      <c r="O529" s="1">
        <v>40720</v>
      </c>
      <c r="Q529" s="1" t="s">
        <v>49</v>
      </c>
      <c r="T529" s="1" t="s">
        <v>22</v>
      </c>
      <c r="U529" s="1" t="s">
        <v>605</v>
      </c>
      <c r="Y529" s="1">
        <v>1030</v>
      </c>
      <c r="Z529" s="1" t="s">
        <v>48</v>
      </c>
      <c r="AA529" s="1">
        <v>41750</v>
      </c>
      <c r="AB529" s="1">
        <v>0</v>
      </c>
    </row>
    <row r="530" spans="7:28" x14ac:dyDescent="0.55000000000000004">
      <c r="G530" s="2" t="s">
        <v>2099</v>
      </c>
      <c r="H530" s="1" t="s">
        <v>1319</v>
      </c>
      <c r="I530" s="1" t="s">
        <v>77</v>
      </c>
      <c r="J530" s="1" t="s">
        <v>17</v>
      </c>
      <c r="K530" s="1">
        <v>5169</v>
      </c>
      <c r="L530" s="1" t="s">
        <v>1320</v>
      </c>
      <c r="M530" s="1" t="s">
        <v>442</v>
      </c>
      <c r="N530" s="1" t="s">
        <v>23</v>
      </c>
      <c r="O530" s="1">
        <v>47130</v>
      </c>
      <c r="Q530" s="1" t="s">
        <v>20</v>
      </c>
      <c r="T530" s="1" t="s">
        <v>22</v>
      </c>
      <c r="U530" s="1" t="s">
        <v>605</v>
      </c>
      <c r="Y530" s="1">
        <v>1440</v>
      </c>
      <c r="Z530" s="1" t="s">
        <v>23</v>
      </c>
      <c r="AA530" s="1">
        <v>48570</v>
      </c>
      <c r="AB530" s="1">
        <v>0</v>
      </c>
    </row>
    <row r="531" spans="7:28" x14ac:dyDescent="0.55000000000000004">
      <c r="G531" s="2" t="s">
        <v>2100</v>
      </c>
      <c r="H531" s="1" t="s">
        <v>1321</v>
      </c>
      <c r="I531" s="1" t="s">
        <v>77</v>
      </c>
      <c r="J531" s="1" t="s">
        <v>29</v>
      </c>
      <c r="K531" s="1">
        <v>5180</v>
      </c>
      <c r="L531" s="1">
        <v>107843</v>
      </c>
      <c r="M531" s="1" t="s">
        <v>458</v>
      </c>
      <c r="N531" s="1" t="s">
        <v>48</v>
      </c>
      <c r="O531" s="1">
        <v>25490</v>
      </c>
      <c r="Q531" s="1" t="s">
        <v>64</v>
      </c>
      <c r="T531" s="1" t="s">
        <v>22</v>
      </c>
      <c r="U531" s="1" t="s">
        <v>602</v>
      </c>
      <c r="Y531" s="1">
        <v>970</v>
      </c>
      <c r="Z531" s="1" t="s">
        <v>48</v>
      </c>
      <c r="AA531" s="1">
        <v>26460</v>
      </c>
      <c r="AB531" s="1">
        <v>0</v>
      </c>
    </row>
    <row r="532" spans="7:28" x14ac:dyDescent="0.55000000000000004">
      <c r="G532" s="2" t="s">
        <v>2101</v>
      </c>
      <c r="H532" s="1" t="s">
        <v>1322</v>
      </c>
      <c r="I532" s="1" t="s">
        <v>77</v>
      </c>
      <c r="J532" s="1" t="s">
        <v>17</v>
      </c>
      <c r="K532" s="1">
        <v>2125</v>
      </c>
      <c r="L532" s="1">
        <v>107835</v>
      </c>
      <c r="M532" s="1" t="s">
        <v>458</v>
      </c>
      <c r="N532" s="1" t="s">
        <v>23</v>
      </c>
      <c r="O532" s="1">
        <v>35620</v>
      </c>
      <c r="Q532" s="1" t="s">
        <v>54</v>
      </c>
      <c r="T532" s="1" t="s">
        <v>22</v>
      </c>
      <c r="U532" s="1" t="s">
        <v>605</v>
      </c>
      <c r="Y532" s="1">
        <v>1090</v>
      </c>
      <c r="Z532" s="1" t="s">
        <v>23</v>
      </c>
      <c r="AA532" s="1">
        <v>36710</v>
      </c>
      <c r="AB532" s="1">
        <v>0</v>
      </c>
    </row>
    <row r="533" spans="7:28" x14ac:dyDescent="0.55000000000000004">
      <c r="G533" s="2" t="s">
        <v>2102</v>
      </c>
      <c r="H533" s="1" t="s">
        <v>1323</v>
      </c>
      <c r="I533" s="1" t="s">
        <v>77</v>
      </c>
      <c r="J533" s="1" t="s">
        <v>29</v>
      </c>
      <c r="K533" s="1">
        <v>3904</v>
      </c>
      <c r="L533" s="1">
        <v>108440</v>
      </c>
      <c r="M533" s="1" t="s">
        <v>458</v>
      </c>
      <c r="N533" s="1" t="s">
        <v>48</v>
      </c>
      <c r="O533" s="1">
        <v>25920</v>
      </c>
      <c r="Q533" s="1" t="s">
        <v>64</v>
      </c>
      <c r="T533" s="1" t="s">
        <v>22</v>
      </c>
      <c r="U533" s="1" t="s">
        <v>605</v>
      </c>
      <c r="Y533" s="1">
        <v>880</v>
      </c>
      <c r="Z533" s="1" t="s">
        <v>48</v>
      </c>
      <c r="AA533" s="1">
        <v>26800</v>
      </c>
      <c r="AB533" s="1">
        <v>0</v>
      </c>
    </row>
    <row r="534" spans="7:28" x14ac:dyDescent="0.55000000000000004">
      <c r="G534" s="2" t="s">
        <v>2103</v>
      </c>
      <c r="H534" s="1" t="s">
        <v>1324</v>
      </c>
      <c r="I534" s="1" t="s">
        <v>77</v>
      </c>
      <c r="J534" s="1" t="s">
        <v>29</v>
      </c>
      <c r="K534" s="1">
        <v>3633</v>
      </c>
      <c r="L534" s="1" t="s">
        <v>1325</v>
      </c>
      <c r="M534" s="1" t="s">
        <v>1326</v>
      </c>
      <c r="N534" s="1" t="s">
        <v>48</v>
      </c>
      <c r="O534" s="1">
        <v>31770</v>
      </c>
      <c r="Q534" s="1" t="s">
        <v>49</v>
      </c>
      <c r="T534" s="1" t="s">
        <v>22</v>
      </c>
      <c r="U534" s="1" t="s">
        <v>602</v>
      </c>
      <c r="Y534" s="1">
        <v>1130</v>
      </c>
      <c r="Z534" s="1" t="s">
        <v>48</v>
      </c>
      <c r="AA534" s="1">
        <v>32900</v>
      </c>
      <c r="AB534" s="1">
        <v>0</v>
      </c>
    </row>
    <row r="535" spans="7:28" x14ac:dyDescent="0.55000000000000004">
      <c r="G535" s="2" t="s">
        <v>2104</v>
      </c>
      <c r="H535" s="1" t="s">
        <v>1327</v>
      </c>
      <c r="I535" s="1" t="s">
        <v>77</v>
      </c>
      <c r="J535" s="1" t="s">
        <v>29</v>
      </c>
      <c r="K535" s="1">
        <v>5198</v>
      </c>
      <c r="L535" s="1" t="s">
        <v>1328</v>
      </c>
      <c r="M535" s="1" t="s">
        <v>1326</v>
      </c>
      <c r="N535" s="1" t="s">
        <v>48</v>
      </c>
      <c r="O535" s="1">
        <v>32380</v>
      </c>
      <c r="Q535" s="1" t="s">
        <v>49</v>
      </c>
      <c r="T535" s="1" t="s">
        <v>22</v>
      </c>
      <c r="U535" s="1" t="s">
        <v>602</v>
      </c>
      <c r="Y535" s="1">
        <v>1130</v>
      </c>
      <c r="Z535" s="1" t="s">
        <v>48</v>
      </c>
      <c r="AA535" s="1">
        <v>33510</v>
      </c>
      <c r="AB535" s="1">
        <v>0</v>
      </c>
    </row>
    <row r="536" spans="7:28" x14ac:dyDescent="0.55000000000000004">
      <c r="G536" s="2" t="s">
        <v>2105</v>
      </c>
      <c r="H536" s="1" t="s">
        <v>1329</v>
      </c>
      <c r="I536" s="1" t="s">
        <v>77</v>
      </c>
      <c r="J536" s="1" t="s">
        <v>17</v>
      </c>
      <c r="K536" s="1">
        <v>5200</v>
      </c>
      <c r="L536" s="1" t="s">
        <v>1330</v>
      </c>
      <c r="M536" s="1" t="s">
        <v>1326</v>
      </c>
      <c r="N536" s="1" t="s">
        <v>23</v>
      </c>
      <c r="O536" s="1">
        <v>40030</v>
      </c>
      <c r="Q536" s="1" t="s">
        <v>54</v>
      </c>
      <c r="T536" s="1" t="s">
        <v>22</v>
      </c>
      <c r="U536" s="1" t="s">
        <v>602</v>
      </c>
      <c r="Y536" s="1">
        <v>1200</v>
      </c>
      <c r="Z536" s="1" t="s">
        <v>23</v>
      </c>
      <c r="AA536" s="1">
        <v>41230</v>
      </c>
      <c r="AB536" s="1">
        <v>0</v>
      </c>
    </row>
    <row r="537" spans="7:28" x14ac:dyDescent="0.55000000000000004">
      <c r="G537" s="2" t="s">
        <v>2106</v>
      </c>
      <c r="H537" s="1" t="s">
        <v>1331</v>
      </c>
      <c r="I537" s="1" t="s">
        <v>77</v>
      </c>
      <c r="J537" s="1" t="s">
        <v>17</v>
      </c>
      <c r="K537" s="1">
        <v>5207</v>
      </c>
      <c r="L537" s="1" t="s">
        <v>1332</v>
      </c>
      <c r="M537" s="1" t="s">
        <v>1326</v>
      </c>
      <c r="N537" s="1" t="s">
        <v>23</v>
      </c>
      <c r="O537" s="1">
        <v>43740</v>
      </c>
      <c r="Q537" s="1" t="s">
        <v>20</v>
      </c>
      <c r="T537" s="1" t="s">
        <v>22</v>
      </c>
      <c r="U537" s="1" t="s">
        <v>602</v>
      </c>
      <c r="Y537" s="1">
        <v>1580</v>
      </c>
      <c r="Z537" s="1" t="s">
        <v>23</v>
      </c>
      <c r="AA537" s="1">
        <v>45320</v>
      </c>
      <c r="AB537" s="1">
        <v>0</v>
      </c>
    </row>
    <row r="538" spans="7:28" x14ac:dyDescent="0.55000000000000004">
      <c r="G538" s="2" t="s">
        <v>2107</v>
      </c>
      <c r="H538" s="1" t="s">
        <v>1333</v>
      </c>
      <c r="I538" s="1" t="s">
        <v>77</v>
      </c>
      <c r="J538" s="1" t="s">
        <v>17</v>
      </c>
      <c r="K538" s="1">
        <v>5201</v>
      </c>
      <c r="L538" s="1" t="s">
        <v>1334</v>
      </c>
      <c r="M538" s="1" t="s">
        <v>1326</v>
      </c>
      <c r="N538" s="1" t="s">
        <v>23</v>
      </c>
      <c r="O538" s="1">
        <v>51150</v>
      </c>
      <c r="Q538" s="1" t="s">
        <v>20</v>
      </c>
      <c r="T538" s="1" t="s">
        <v>22</v>
      </c>
      <c r="U538" s="1" t="s">
        <v>602</v>
      </c>
      <c r="Y538" s="1">
        <v>1580</v>
      </c>
      <c r="Z538" s="1" t="s">
        <v>23</v>
      </c>
      <c r="AA538" s="1">
        <v>52730</v>
      </c>
      <c r="AB538" s="1">
        <v>0</v>
      </c>
    </row>
    <row r="539" spans="7:28" x14ac:dyDescent="0.55000000000000004">
      <c r="G539" s="2" t="s">
        <v>2108</v>
      </c>
      <c r="H539" s="1" t="s">
        <v>1335</v>
      </c>
      <c r="I539" s="1" t="s">
        <v>77</v>
      </c>
      <c r="J539" s="1" t="s">
        <v>17</v>
      </c>
      <c r="K539" s="1">
        <v>6521</v>
      </c>
      <c r="L539" s="1" t="s">
        <v>1336</v>
      </c>
      <c r="M539" s="1" t="s">
        <v>1326</v>
      </c>
      <c r="N539" s="1" t="s">
        <v>23</v>
      </c>
      <c r="O539" s="1">
        <v>40430</v>
      </c>
      <c r="Q539" s="1" t="s">
        <v>20</v>
      </c>
      <c r="T539" s="1" t="s">
        <v>22</v>
      </c>
      <c r="U539" s="1" t="s">
        <v>605</v>
      </c>
      <c r="Y539" s="1">
        <v>1440</v>
      </c>
      <c r="Z539" s="1" t="s">
        <v>23</v>
      </c>
      <c r="AA539" s="1">
        <v>41870</v>
      </c>
      <c r="AB539" s="1">
        <v>0</v>
      </c>
    </row>
    <row r="540" spans="7:28" x14ac:dyDescent="0.55000000000000004">
      <c r="G540" s="2" t="s">
        <v>2109</v>
      </c>
      <c r="H540" s="1" t="s">
        <v>1337</v>
      </c>
      <c r="I540" s="1" t="s">
        <v>77</v>
      </c>
      <c r="J540" s="1" t="s">
        <v>17</v>
      </c>
      <c r="K540" s="1">
        <v>6964</v>
      </c>
      <c r="L540" s="1" t="s">
        <v>1338</v>
      </c>
      <c r="M540" s="1" t="s">
        <v>1326</v>
      </c>
      <c r="N540" s="1" t="s">
        <v>23</v>
      </c>
      <c r="O540" s="1">
        <v>41050</v>
      </c>
      <c r="Q540" s="1" t="s">
        <v>20</v>
      </c>
      <c r="T540" s="1" t="s">
        <v>22</v>
      </c>
      <c r="U540" s="1" t="s">
        <v>605</v>
      </c>
      <c r="Y540" s="1">
        <v>1440</v>
      </c>
      <c r="Z540" s="1" t="s">
        <v>23</v>
      </c>
      <c r="AA540" s="1">
        <v>42490</v>
      </c>
      <c r="AB540" s="1">
        <v>0</v>
      </c>
    </row>
    <row r="541" spans="7:28" x14ac:dyDescent="0.55000000000000004">
      <c r="G541" s="2" t="s">
        <v>2110</v>
      </c>
      <c r="H541" s="1" t="s">
        <v>1339</v>
      </c>
      <c r="I541" s="1" t="s">
        <v>77</v>
      </c>
      <c r="J541" s="1" t="s">
        <v>29</v>
      </c>
      <c r="K541" s="1">
        <v>6963</v>
      </c>
      <c r="L541" s="1" t="s">
        <v>1340</v>
      </c>
      <c r="M541" s="1" t="s">
        <v>1326</v>
      </c>
      <c r="N541" s="1" t="s">
        <v>48</v>
      </c>
      <c r="O541" s="1">
        <v>33510</v>
      </c>
      <c r="Q541" s="1" t="s">
        <v>49</v>
      </c>
      <c r="T541" s="1" t="s">
        <v>22</v>
      </c>
      <c r="U541" s="1" t="s">
        <v>605</v>
      </c>
      <c r="Y541" s="1">
        <v>1030</v>
      </c>
      <c r="Z541" s="1" t="s">
        <v>48</v>
      </c>
      <c r="AA541" s="1">
        <v>34540</v>
      </c>
      <c r="AB541" s="1">
        <v>0</v>
      </c>
    </row>
    <row r="542" spans="7:28" x14ac:dyDescent="0.55000000000000004">
      <c r="G542" s="2" t="s">
        <v>2111</v>
      </c>
      <c r="H542" s="1" t="s">
        <v>1341</v>
      </c>
      <c r="I542" s="1" t="s">
        <v>77</v>
      </c>
      <c r="J542" s="1" t="s">
        <v>29</v>
      </c>
      <c r="K542" s="1">
        <v>2657</v>
      </c>
      <c r="L542" s="1" t="s">
        <v>1342</v>
      </c>
      <c r="M542" s="1" t="s">
        <v>1326</v>
      </c>
      <c r="N542" s="1" t="s">
        <v>48</v>
      </c>
      <c r="O542" s="1">
        <v>29670</v>
      </c>
      <c r="Q542" s="1" t="s">
        <v>64</v>
      </c>
      <c r="T542" s="1" t="s">
        <v>22</v>
      </c>
      <c r="U542" s="1" t="s">
        <v>605</v>
      </c>
      <c r="Y542" s="1">
        <v>880</v>
      </c>
      <c r="Z542" s="1" t="s">
        <v>48</v>
      </c>
      <c r="AA542" s="1">
        <v>30550</v>
      </c>
      <c r="AB542" s="1">
        <v>0</v>
      </c>
    </row>
    <row r="543" spans="7:28" x14ac:dyDescent="0.55000000000000004">
      <c r="G543" s="2" t="s">
        <v>2112</v>
      </c>
      <c r="H543" s="1" t="s">
        <v>1343</v>
      </c>
      <c r="I543" s="1" t="s">
        <v>77</v>
      </c>
      <c r="J543" s="1" t="s">
        <v>17</v>
      </c>
      <c r="K543" s="1">
        <v>5210</v>
      </c>
      <c r="L543" s="1" t="s">
        <v>1344</v>
      </c>
      <c r="M543" s="1" t="s">
        <v>439</v>
      </c>
      <c r="N543" s="1" t="s">
        <v>19</v>
      </c>
      <c r="O543" s="1">
        <v>64500</v>
      </c>
      <c r="Q543" s="1" t="s">
        <v>20</v>
      </c>
      <c r="T543" s="1" t="s">
        <v>22</v>
      </c>
      <c r="U543" s="1" t="s">
        <v>602</v>
      </c>
      <c r="Y543" s="1">
        <v>1580</v>
      </c>
      <c r="Z543" s="1" t="s">
        <v>19</v>
      </c>
      <c r="AA543" s="1">
        <v>66080</v>
      </c>
      <c r="AB543" s="1">
        <v>0</v>
      </c>
    </row>
    <row r="544" spans="7:28" x14ac:dyDescent="0.55000000000000004">
      <c r="G544" s="2" t="s">
        <v>2113</v>
      </c>
      <c r="H544" s="1" t="s">
        <v>1345</v>
      </c>
      <c r="I544" s="1" t="s">
        <v>77</v>
      </c>
      <c r="J544" s="1" t="s">
        <v>17</v>
      </c>
      <c r="K544" s="1">
        <v>5214</v>
      </c>
      <c r="L544" s="1" t="s">
        <v>1346</v>
      </c>
      <c r="M544" s="1" t="s">
        <v>439</v>
      </c>
      <c r="N544" s="1" t="s">
        <v>23</v>
      </c>
      <c r="O544" s="1">
        <v>33910</v>
      </c>
      <c r="Q544" s="1" t="s">
        <v>54</v>
      </c>
      <c r="T544" s="1" t="s">
        <v>22</v>
      </c>
      <c r="U544" s="1" t="s">
        <v>602</v>
      </c>
      <c r="Y544" s="1">
        <v>1200</v>
      </c>
      <c r="Z544" s="1" t="s">
        <v>23</v>
      </c>
      <c r="AA544" s="1">
        <v>35110</v>
      </c>
      <c r="AB544" s="1">
        <v>0</v>
      </c>
    </row>
    <row r="545" spans="7:28" x14ac:dyDescent="0.55000000000000004">
      <c r="G545" s="2" t="s">
        <v>2114</v>
      </c>
      <c r="H545" s="1" t="s">
        <v>1347</v>
      </c>
      <c r="I545" s="1" t="s">
        <v>77</v>
      </c>
      <c r="J545" s="1" t="s">
        <v>29</v>
      </c>
      <c r="K545" s="1">
        <v>7120</v>
      </c>
      <c r="L545" s="1" t="s">
        <v>1348</v>
      </c>
      <c r="M545" s="1" t="s">
        <v>439</v>
      </c>
      <c r="N545" s="1" t="s">
        <v>48</v>
      </c>
      <c r="O545" s="1">
        <v>31310</v>
      </c>
      <c r="Q545" s="1" t="s">
        <v>49</v>
      </c>
      <c r="T545" s="1" t="s">
        <v>22</v>
      </c>
      <c r="U545" s="1" t="s">
        <v>602</v>
      </c>
      <c r="Y545" s="1">
        <v>1130</v>
      </c>
      <c r="Z545" s="1" t="s">
        <v>48</v>
      </c>
      <c r="AA545" s="1">
        <v>32440</v>
      </c>
      <c r="AB545" s="1">
        <v>0</v>
      </c>
    </row>
    <row r="546" spans="7:28" x14ac:dyDescent="0.55000000000000004">
      <c r="G546" s="2" t="s">
        <v>2115</v>
      </c>
      <c r="H546" s="1" t="s">
        <v>1349</v>
      </c>
      <c r="I546" s="1" t="s">
        <v>943</v>
      </c>
      <c r="J546" s="1" t="s">
        <v>1301</v>
      </c>
      <c r="K546" s="1">
        <v>7152</v>
      </c>
      <c r="L546" s="1" t="s">
        <v>1350</v>
      </c>
      <c r="M546" s="1" t="s">
        <v>439</v>
      </c>
      <c r="N546" s="1" t="s">
        <v>48</v>
      </c>
      <c r="O546" s="1">
        <v>30270</v>
      </c>
      <c r="Q546" s="1" t="s">
        <v>49</v>
      </c>
      <c r="T546" s="1" t="s">
        <v>22</v>
      </c>
      <c r="U546" s="1" t="s">
        <v>605</v>
      </c>
      <c r="Y546" s="1">
        <v>1030</v>
      </c>
      <c r="Z546" s="1" t="s">
        <v>48</v>
      </c>
      <c r="AA546" s="1">
        <v>31300</v>
      </c>
      <c r="AB546" s="1">
        <v>0</v>
      </c>
    </row>
    <row r="547" spans="7:28" x14ac:dyDescent="0.55000000000000004">
      <c r="G547" s="2" t="s">
        <v>2116</v>
      </c>
      <c r="H547" s="1" t="s">
        <v>1351</v>
      </c>
      <c r="I547" s="1" t="s">
        <v>943</v>
      </c>
      <c r="J547" s="1" t="s">
        <v>1301</v>
      </c>
      <c r="K547" s="1">
        <v>7138</v>
      </c>
      <c r="L547" s="1" t="s">
        <v>1352</v>
      </c>
      <c r="M547" s="1" t="s">
        <v>439</v>
      </c>
      <c r="N547" s="1" t="s">
        <v>48</v>
      </c>
      <c r="O547" s="1">
        <v>30160</v>
      </c>
      <c r="Q547" s="1" t="s">
        <v>64</v>
      </c>
      <c r="T547" s="1" t="s">
        <v>22</v>
      </c>
      <c r="U547" s="1" t="s">
        <v>605</v>
      </c>
      <c r="Y547" s="1">
        <v>880</v>
      </c>
      <c r="Z547" s="1" t="s">
        <v>48</v>
      </c>
      <c r="AA547" s="1">
        <v>31040</v>
      </c>
      <c r="AB547" s="1">
        <v>0</v>
      </c>
    </row>
    <row r="548" spans="7:28" x14ac:dyDescent="0.55000000000000004">
      <c r="G548" s="2" t="s">
        <v>2117</v>
      </c>
      <c r="H548" s="1" t="s">
        <v>1353</v>
      </c>
      <c r="I548" s="1" t="s">
        <v>77</v>
      </c>
      <c r="J548" s="1" t="s">
        <v>29</v>
      </c>
      <c r="K548" s="1">
        <v>5262</v>
      </c>
      <c r="L548" s="1" t="s">
        <v>1354</v>
      </c>
      <c r="M548" s="1" t="s">
        <v>478</v>
      </c>
      <c r="N548" s="1" t="s">
        <v>48</v>
      </c>
      <c r="O548" s="1">
        <v>32240</v>
      </c>
      <c r="Q548" s="1" t="s">
        <v>49</v>
      </c>
      <c r="T548" s="1" t="s">
        <v>22</v>
      </c>
      <c r="U548" s="1" t="s">
        <v>602</v>
      </c>
      <c r="Y548" s="1">
        <v>1130</v>
      </c>
      <c r="Z548" s="1" t="s">
        <v>48</v>
      </c>
      <c r="AA548" s="1">
        <v>33370</v>
      </c>
      <c r="AB548" s="1">
        <v>0</v>
      </c>
    </row>
    <row r="549" spans="7:28" x14ac:dyDescent="0.55000000000000004">
      <c r="G549" s="2" t="s">
        <v>2118</v>
      </c>
      <c r="H549" s="1" t="s">
        <v>1355</v>
      </c>
      <c r="I549" s="1" t="s">
        <v>77</v>
      </c>
      <c r="J549" s="1" t="s">
        <v>17</v>
      </c>
      <c r="K549" s="1">
        <v>5227</v>
      </c>
      <c r="L549" s="1" t="s">
        <v>1356</v>
      </c>
      <c r="M549" s="1" t="s">
        <v>461</v>
      </c>
      <c r="N549" s="1" t="s">
        <v>23</v>
      </c>
      <c r="O549" s="1">
        <v>46600</v>
      </c>
      <c r="Q549" s="1" t="s">
        <v>20</v>
      </c>
      <c r="T549" s="1" t="s">
        <v>22</v>
      </c>
      <c r="U549" s="1" t="s">
        <v>602</v>
      </c>
      <c r="Y549" s="1">
        <v>1580</v>
      </c>
      <c r="Z549" s="1" t="s">
        <v>23</v>
      </c>
      <c r="AA549" s="1">
        <v>48180</v>
      </c>
      <c r="AB549" s="1">
        <v>0</v>
      </c>
    </row>
    <row r="550" spans="7:28" x14ac:dyDescent="0.55000000000000004">
      <c r="G550" s="2" t="s">
        <v>2119</v>
      </c>
      <c r="H550" s="1" t="s">
        <v>1357</v>
      </c>
      <c r="I550" s="1" t="s">
        <v>77</v>
      </c>
      <c r="J550" s="1" t="s">
        <v>29</v>
      </c>
      <c r="K550" s="1">
        <v>5223</v>
      </c>
      <c r="L550" s="1" t="s">
        <v>1358</v>
      </c>
      <c r="M550" s="1" t="s">
        <v>461</v>
      </c>
      <c r="N550" s="1" t="s">
        <v>48</v>
      </c>
      <c r="O550" s="1">
        <v>33850</v>
      </c>
      <c r="Q550" s="1" t="s">
        <v>49</v>
      </c>
      <c r="T550" s="1" t="s">
        <v>22</v>
      </c>
      <c r="U550" s="1" t="s">
        <v>605</v>
      </c>
      <c r="Y550" s="1">
        <v>1030</v>
      </c>
      <c r="Z550" s="1" t="s">
        <v>48</v>
      </c>
      <c r="AA550" s="1">
        <v>34880</v>
      </c>
      <c r="AB550" s="1">
        <v>0</v>
      </c>
    </row>
    <row r="551" spans="7:28" x14ac:dyDescent="0.55000000000000004">
      <c r="G551" s="2" t="s">
        <v>2120</v>
      </c>
      <c r="H551" s="1" t="s">
        <v>1359</v>
      </c>
      <c r="I551" s="1" t="s">
        <v>77</v>
      </c>
      <c r="J551" s="1" t="s">
        <v>29</v>
      </c>
      <c r="K551" s="1">
        <v>5232</v>
      </c>
      <c r="L551" s="1" t="s">
        <v>1360</v>
      </c>
      <c r="M551" s="1" t="s">
        <v>461</v>
      </c>
      <c r="N551" s="1" t="s">
        <v>48</v>
      </c>
      <c r="O551" s="1">
        <v>28530</v>
      </c>
      <c r="Q551" s="1" t="s">
        <v>64</v>
      </c>
      <c r="T551" s="1" t="s">
        <v>22</v>
      </c>
      <c r="U551" s="1" t="s">
        <v>605</v>
      </c>
      <c r="Y551" s="1">
        <v>880</v>
      </c>
      <c r="Z551" s="1" t="s">
        <v>48</v>
      </c>
      <c r="AA551" s="1">
        <v>29410</v>
      </c>
      <c r="AB551" s="1">
        <v>0</v>
      </c>
    </row>
    <row r="552" spans="7:28" x14ac:dyDescent="0.55000000000000004">
      <c r="G552" s="2" t="s">
        <v>2121</v>
      </c>
      <c r="H552" s="1" t="s">
        <v>1361</v>
      </c>
      <c r="I552" s="1" t="s">
        <v>77</v>
      </c>
      <c r="J552" s="1" t="s">
        <v>29</v>
      </c>
      <c r="K552" s="1">
        <v>5228</v>
      </c>
      <c r="L552" s="1" t="s">
        <v>1362</v>
      </c>
      <c r="M552" s="1" t="s">
        <v>461</v>
      </c>
      <c r="N552" s="1" t="s">
        <v>48</v>
      </c>
      <c r="O552" s="1">
        <v>34140</v>
      </c>
      <c r="Q552" s="1" t="s">
        <v>49</v>
      </c>
      <c r="T552" s="1" t="s">
        <v>22</v>
      </c>
      <c r="U552" s="1" t="s">
        <v>605</v>
      </c>
      <c r="Y552" s="1">
        <v>1030</v>
      </c>
      <c r="Z552" s="1" t="s">
        <v>48</v>
      </c>
      <c r="AA552" s="1">
        <v>35170</v>
      </c>
      <c r="AB552" s="1">
        <v>0</v>
      </c>
    </row>
    <row r="553" spans="7:28" x14ac:dyDescent="0.55000000000000004">
      <c r="G553" s="2" t="s">
        <v>2122</v>
      </c>
      <c r="H553" s="1" t="s">
        <v>1363</v>
      </c>
      <c r="I553" s="1" t="s">
        <v>77</v>
      </c>
      <c r="J553" s="1" t="s">
        <v>29</v>
      </c>
      <c r="K553" s="1">
        <v>5191</v>
      </c>
      <c r="L553" s="1">
        <v>107986</v>
      </c>
      <c r="M553" s="1" t="s">
        <v>475</v>
      </c>
      <c r="N553" s="1" t="s">
        <v>48</v>
      </c>
      <c r="O553" s="1">
        <v>31450</v>
      </c>
      <c r="Q553" s="1" t="s">
        <v>49</v>
      </c>
      <c r="T553" s="1" t="s">
        <v>22</v>
      </c>
      <c r="U553" s="1" t="s">
        <v>602</v>
      </c>
      <c r="Y553" s="1">
        <v>1130</v>
      </c>
      <c r="Z553" s="1" t="s">
        <v>48</v>
      </c>
      <c r="AA553" s="1">
        <v>32580</v>
      </c>
      <c r="AB553" s="1">
        <v>0</v>
      </c>
    </row>
    <row r="554" spans="7:28" x14ac:dyDescent="0.55000000000000004">
      <c r="G554" s="2" t="s">
        <v>2123</v>
      </c>
      <c r="H554" s="1" t="s">
        <v>1364</v>
      </c>
      <c r="I554" s="1" t="s">
        <v>77</v>
      </c>
      <c r="J554" s="1" t="s">
        <v>29</v>
      </c>
      <c r="K554" s="1">
        <v>2047</v>
      </c>
      <c r="L554" s="1">
        <v>106879</v>
      </c>
      <c r="M554" s="1" t="s">
        <v>475</v>
      </c>
      <c r="N554" s="1" t="s">
        <v>48</v>
      </c>
      <c r="O554" s="1">
        <v>26490</v>
      </c>
      <c r="Q554" s="1" t="s">
        <v>64</v>
      </c>
      <c r="T554" s="1" t="s">
        <v>22</v>
      </c>
      <c r="U554" s="1" t="s">
        <v>602</v>
      </c>
      <c r="Y554" s="1">
        <v>970</v>
      </c>
      <c r="Z554" s="1" t="s">
        <v>48</v>
      </c>
      <c r="AA554" s="1">
        <v>27460</v>
      </c>
      <c r="AB554" s="1">
        <v>0</v>
      </c>
    </row>
    <row r="555" spans="7:28" x14ac:dyDescent="0.55000000000000004">
      <c r="G555" s="2" t="s">
        <v>2124</v>
      </c>
      <c r="H555" s="1" t="s">
        <v>1365</v>
      </c>
      <c r="I555" s="1" t="s">
        <v>77</v>
      </c>
      <c r="J555" s="1" t="s">
        <v>17</v>
      </c>
      <c r="K555" s="1">
        <v>5282</v>
      </c>
      <c r="L555" s="1">
        <v>108019</v>
      </c>
      <c r="M555" s="1" t="s">
        <v>475</v>
      </c>
      <c r="N555" s="1" t="s">
        <v>23</v>
      </c>
      <c r="O555" s="1">
        <v>51880</v>
      </c>
      <c r="Q555" s="1" t="s">
        <v>20</v>
      </c>
      <c r="T555" s="1" t="s">
        <v>22</v>
      </c>
      <c r="U555" s="1" t="s">
        <v>605</v>
      </c>
      <c r="Y555" s="1">
        <v>1440</v>
      </c>
      <c r="Z555" s="1" t="s">
        <v>23</v>
      </c>
      <c r="AA555" s="1">
        <v>53320</v>
      </c>
      <c r="AB555" s="1">
        <v>0</v>
      </c>
    </row>
    <row r="556" spans="7:28" x14ac:dyDescent="0.55000000000000004">
      <c r="G556" s="2" t="s">
        <v>2125</v>
      </c>
      <c r="H556" s="1" t="s">
        <v>1366</v>
      </c>
      <c r="I556" s="1" t="s">
        <v>77</v>
      </c>
      <c r="J556" s="1" t="s">
        <v>17</v>
      </c>
      <c r="K556" s="1">
        <v>4994</v>
      </c>
      <c r="L556" s="1">
        <v>108010</v>
      </c>
      <c r="M556" s="1" t="s">
        <v>475</v>
      </c>
      <c r="N556" s="1" t="s">
        <v>19</v>
      </c>
      <c r="O556" s="1">
        <v>60130</v>
      </c>
      <c r="Q556" s="1" t="s">
        <v>20</v>
      </c>
      <c r="T556" s="1" t="s">
        <v>22</v>
      </c>
      <c r="U556" s="1" t="s">
        <v>605</v>
      </c>
      <c r="Y556" s="1">
        <v>1440</v>
      </c>
      <c r="Z556" s="1" t="s">
        <v>19</v>
      </c>
      <c r="AA556" s="1">
        <v>61570</v>
      </c>
      <c r="AB556" s="1">
        <v>0</v>
      </c>
    </row>
    <row r="557" spans="7:28" x14ac:dyDescent="0.55000000000000004">
      <c r="G557" s="2" t="s">
        <v>2126</v>
      </c>
      <c r="H557" s="1" t="s">
        <v>1367</v>
      </c>
      <c r="I557" s="1" t="s">
        <v>77</v>
      </c>
      <c r="J557" s="1" t="s">
        <v>17</v>
      </c>
      <c r="K557" s="1">
        <v>2622</v>
      </c>
      <c r="L557" s="1">
        <v>108008</v>
      </c>
      <c r="M557" s="1" t="s">
        <v>475</v>
      </c>
      <c r="N557" s="1" t="s">
        <v>23</v>
      </c>
      <c r="O557" s="1">
        <v>39710</v>
      </c>
      <c r="Q557" s="1" t="s">
        <v>54</v>
      </c>
      <c r="T557" s="1" t="s">
        <v>22</v>
      </c>
      <c r="U557" s="1" t="s">
        <v>605</v>
      </c>
      <c r="Y557" s="1">
        <v>1090</v>
      </c>
      <c r="Z557" s="1" t="s">
        <v>23</v>
      </c>
      <c r="AA557" s="1">
        <v>40800</v>
      </c>
      <c r="AB557" s="1">
        <v>0</v>
      </c>
    </row>
    <row r="558" spans="7:28" x14ac:dyDescent="0.55000000000000004">
      <c r="G558" s="2" t="s">
        <v>2127</v>
      </c>
      <c r="H558" s="1" t="s">
        <v>1368</v>
      </c>
      <c r="I558" s="1" t="s">
        <v>77</v>
      </c>
      <c r="J558" s="1" t="s">
        <v>17</v>
      </c>
      <c r="K558" s="1">
        <v>6680</v>
      </c>
      <c r="L558" s="1" t="s">
        <v>1369</v>
      </c>
      <c r="M558" s="1" t="s">
        <v>481</v>
      </c>
      <c r="N558" s="1" t="s">
        <v>23</v>
      </c>
      <c r="O558" s="1">
        <v>37910</v>
      </c>
      <c r="Q558" s="1" t="s">
        <v>54</v>
      </c>
      <c r="T558" s="1" t="s">
        <v>22</v>
      </c>
      <c r="U558" s="1" t="s">
        <v>602</v>
      </c>
      <c r="Y558" s="1">
        <v>1200</v>
      </c>
      <c r="Z558" s="1" t="s">
        <v>23</v>
      </c>
      <c r="AA558" s="1">
        <v>39110</v>
      </c>
      <c r="AB558" s="1">
        <v>0</v>
      </c>
    </row>
    <row r="559" spans="7:28" x14ac:dyDescent="0.55000000000000004">
      <c r="G559" s="2" t="s">
        <v>2128</v>
      </c>
      <c r="H559" s="1" t="s">
        <v>1370</v>
      </c>
      <c r="I559" s="1" t="s">
        <v>77</v>
      </c>
      <c r="J559" s="1" t="s">
        <v>29</v>
      </c>
      <c r="K559" s="1">
        <v>2367</v>
      </c>
      <c r="L559" s="1" t="s">
        <v>1371</v>
      </c>
      <c r="M559" s="1" t="s">
        <v>495</v>
      </c>
      <c r="N559" s="1" t="s">
        <v>48</v>
      </c>
      <c r="O559" s="1">
        <v>25340</v>
      </c>
      <c r="Q559" s="1" t="s">
        <v>64</v>
      </c>
      <c r="T559" s="1" t="s">
        <v>22</v>
      </c>
      <c r="U559" s="1" t="s">
        <v>605</v>
      </c>
      <c r="Y559" s="1">
        <v>880</v>
      </c>
      <c r="Z559" s="1" t="s">
        <v>48</v>
      </c>
      <c r="AA559" s="1">
        <v>26220</v>
      </c>
      <c r="AB559" s="1">
        <v>0</v>
      </c>
    </row>
    <row r="560" spans="7:28" x14ac:dyDescent="0.55000000000000004">
      <c r="G560" s="2" t="s">
        <v>2129</v>
      </c>
      <c r="H560" s="1" t="s">
        <v>1372</v>
      </c>
      <c r="I560" s="1" t="s">
        <v>77</v>
      </c>
      <c r="J560" s="1" t="s">
        <v>29</v>
      </c>
      <c r="K560" s="1">
        <v>2690</v>
      </c>
      <c r="L560" s="1" t="s">
        <v>1373</v>
      </c>
      <c r="M560" s="1" t="s">
        <v>490</v>
      </c>
      <c r="N560" s="1" t="s">
        <v>48</v>
      </c>
      <c r="O560" s="1">
        <v>26430</v>
      </c>
      <c r="Q560" s="1" t="s">
        <v>64</v>
      </c>
      <c r="T560" s="1" t="s">
        <v>22</v>
      </c>
      <c r="U560" s="1" t="s">
        <v>602</v>
      </c>
      <c r="Y560" s="1">
        <v>970</v>
      </c>
      <c r="Z560" s="1" t="s">
        <v>48</v>
      </c>
      <c r="AA560" s="1">
        <v>27400</v>
      </c>
      <c r="AB560" s="1">
        <v>0</v>
      </c>
    </row>
    <row r="561" spans="7:28" x14ac:dyDescent="0.55000000000000004">
      <c r="G561" s="2" t="s">
        <v>2130</v>
      </c>
      <c r="H561" s="1" t="s">
        <v>1374</v>
      </c>
      <c r="I561" s="1" t="s">
        <v>77</v>
      </c>
      <c r="J561" s="1" t="s">
        <v>29</v>
      </c>
      <c r="K561" s="1">
        <v>2267</v>
      </c>
      <c r="L561" s="1" t="s">
        <v>1375</v>
      </c>
      <c r="M561" s="1" t="s">
        <v>490</v>
      </c>
      <c r="N561" s="1" t="s">
        <v>48</v>
      </c>
      <c r="O561" s="1">
        <v>29050</v>
      </c>
      <c r="Q561" s="1" t="s">
        <v>64</v>
      </c>
      <c r="T561" s="1" t="s">
        <v>22</v>
      </c>
      <c r="U561" s="1" t="s">
        <v>602</v>
      </c>
      <c r="Y561" s="1">
        <v>970</v>
      </c>
      <c r="Z561" s="1" t="s">
        <v>48</v>
      </c>
      <c r="AA561" s="1">
        <v>30020</v>
      </c>
      <c r="AB561" s="1">
        <v>0</v>
      </c>
    </row>
    <row r="562" spans="7:28" x14ac:dyDescent="0.55000000000000004">
      <c r="G562" s="2" t="s">
        <v>2131</v>
      </c>
      <c r="H562" s="1" t="s">
        <v>1376</v>
      </c>
      <c r="I562" s="1" t="s">
        <v>77</v>
      </c>
      <c r="J562" s="1" t="s">
        <v>29</v>
      </c>
      <c r="K562" s="1">
        <v>3454</v>
      </c>
      <c r="L562" s="1" t="s">
        <v>1377</v>
      </c>
      <c r="M562" s="1" t="s">
        <v>490</v>
      </c>
      <c r="N562" s="1" t="s">
        <v>48</v>
      </c>
      <c r="O562" s="1">
        <v>27830</v>
      </c>
      <c r="Q562" s="1" t="s">
        <v>64</v>
      </c>
      <c r="T562" s="1" t="s">
        <v>22</v>
      </c>
      <c r="U562" s="1" t="s">
        <v>602</v>
      </c>
      <c r="Y562" s="1">
        <v>970</v>
      </c>
      <c r="Z562" s="1" t="s">
        <v>48</v>
      </c>
      <c r="AA562" s="1">
        <v>28800</v>
      </c>
      <c r="AB562" s="1">
        <v>0</v>
      </c>
    </row>
    <row r="563" spans="7:28" x14ac:dyDescent="0.55000000000000004">
      <c r="G563" s="2" t="s">
        <v>2132</v>
      </c>
      <c r="H563" s="1" t="s">
        <v>1378</v>
      </c>
      <c r="I563" s="1" t="s">
        <v>77</v>
      </c>
      <c r="J563" s="1" t="s">
        <v>17</v>
      </c>
      <c r="K563" s="1">
        <v>6978</v>
      </c>
      <c r="L563" s="1" t="s">
        <v>1379</v>
      </c>
      <c r="M563" s="1" t="s">
        <v>490</v>
      </c>
      <c r="N563" s="1" t="s">
        <v>23</v>
      </c>
      <c r="O563" s="1">
        <v>52490</v>
      </c>
      <c r="Q563" s="1" t="s">
        <v>20</v>
      </c>
      <c r="T563" s="1" t="s">
        <v>22</v>
      </c>
      <c r="U563" s="1" t="s">
        <v>605</v>
      </c>
      <c r="Y563" s="1">
        <v>1440</v>
      </c>
      <c r="Z563" s="1" t="s">
        <v>23</v>
      </c>
      <c r="AA563" s="1">
        <v>53930</v>
      </c>
      <c r="AB563" s="1">
        <v>0</v>
      </c>
    </row>
    <row r="564" spans="7:28" x14ac:dyDescent="0.55000000000000004">
      <c r="G564" s="2" t="s">
        <v>2133</v>
      </c>
      <c r="H564" s="1" t="s">
        <v>1380</v>
      </c>
      <c r="I564" s="1" t="s">
        <v>77</v>
      </c>
      <c r="J564" s="1" t="s">
        <v>17</v>
      </c>
      <c r="K564" s="1">
        <v>7118</v>
      </c>
      <c r="L564" s="1" t="s">
        <v>1381</v>
      </c>
      <c r="M564" s="1" t="s">
        <v>527</v>
      </c>
      <c r="N564" s="1" t="s">
        <v>23</v>
      </c>
      <c r="O564" s="1">
        <v>35100</v>
      </c>
      <c r="Q564" s="1" t="s">
        <v>54</v>
      </c>
      <c r="T564" s="1" t="s">
        <v>22</v>
      </c>
      <c r="U564" s="1" t="s">
        <v>605</v>
      </c>
      <c r="Y564" s="1">
        <v>1090</v>
      </c>
      <c r="Z564" s="1" t="s">
        <v>23</v>
      </c>
      <c r="AA564" s="1">
        <v>36190</v>
      </c>
      <c r="AB564" s="1">
        <v>0</v>
      </c>
    </row>
    <row r="565" spans="7:28" x14ac:dyDescent="0.55000000000000004">
      <c r="G565" s="2" t="s">
        <v>2134</v>
      </c>
      <c r="H565" s="1" t="s">
        <v>1382</v>
      </c>
      <c r="I565" s="1" t="s">
        <v>77</v>
      </c>
      <c r="J565" s="1" t="s">
        <v>29</v>
      </c>
      <c r="K565" s="1">
        <v>2442</v>
      </c>
      <c r="L565" s="1" t="s">
        <v>1383</v>
      </c>
      <c r="M565" s="1" t="s">
        <v>534</v>
      </c>
      <c r="N565" s="1" t="s">
        <v>48</v>
      </c>
      <c r="O565" s="1">
        <v>34070</v>
      </c>
      <c r="Q565" s="1" t="s">
        <v>49</v>
      </c>
      <c r="T565" s="1" t="s">
        <v>22</v>
      </c>
      <c r="U565" s="1" t="s">
        <v>602</v>
      </c>
      <c r="Y565" s="1">
        <v>1130</v>
      </c>
      <c r="Z565" s="1" t="s">
        <v>48</v>
      </c>
      <c r="AA565" s="1">
        <v>35200</v>
      </c>
      <c r="AB565" s="1">
        <v>0</v>
      </c>
    </row>
    <row r="566" spans="7:28" x14ac:dyDescent="0.55000000000000004">
      <c r="G566" s="2" t="s">
        <v>2135</v>
      </c>
      <c r="H566" s="1" t="s">
        <v>1384</v>
      </c>
      <c r="I566" s="1" t="s">
        <v>77</v>
      </c>
      <c r="J566" s="1" t="s">
        <v>29</v>
      </c>
      <c r="K566" s="1">
        <v>2591</v>
      </c>
      <c r="L566" s="1" t="s">
        <v>1385</v>
      </c>
      <c r="M566" s="1" t="s">
        <v>534</v>
      </c>
      <c r="N566" s="1" t="s">
        <v>48</v>
      </c>
      <c r="O566" s="1">
        <v>32960</v>
      </c>
      <c r="Q566" s="1" t="s">
        <v>49</v>
      </c>
      <c r="T566" s="1" t="s">
        <v>22</v>
      </c>
      <c r="U566" s="1" t="s">
        <v>602</v>
      </c>
      <c r="Y566" s="1">
        <v>1130</v>
      </c>
      <c r="Z566" s="1" t="s">
        <v>48</v>
      </c>
      <c r="AA566" s="1">
        <v>34090</v>
      </c>
      <c r="AB566" s="1">
        <v>0</v>
      </c>
    </row>
    <row r="567" spans="7:28" x14ac:dyDescent="0.55000000000000004">
      <c r="G567" s="2" t="s">
        <v>2136</v>
      </c>
      <c r="H567" s="1" t="s">
        <v>1386</v>
      </c>
      <c r="I567" s="1" t="s">
        <v>77</v>
      </c>
      <c r="J567" s="1" t="s">
        <v>17</v>
      </c>
      <c r="K567" s="1">
        <v>6784</v>
      </c>
      <c r="L567" s="1" t="s">
        <v>1387</v>
      </c>
      <c r="M567" s="1" t="s">
        <v>534</v>
      </c>
      <c r="N567" s="1" t="s">
        <v>23</v>
      </c>
      <c r="O567" s="1">
        <v>55550</v>
      </c>
      <c r="Q567" s="1" t="s">
        <v>20</v>
      </c>
      <c r="T567" s="1" t="s">
        <v>22</v>
      </c>
      <c r="U567" s="1" t="s">
        <v>602</v>
      </c>
      <c r="Y567" s="1">
        <v>1580</v>
      </c>
      <c r="Z567" s="1" t="s">
        <v>23</v>
      </c>
      <c r="AA567" s="1">
        <v>57130</v>
      </c>
      <c r="AB567" s="1">
        <v>0</v>
      </c>
    </row>
    <row r="568" spans="7:28" x14ac:dyDescent="0.55000000000000004">
      <c r="G568" s="2" t="s">
        <v>2137</v>
      </c>
      <c r="H568" s="1" t="s">
        <v>1388</v>
      </c>
      <c r="I568" s="1" t="s">
        <v>77</v>
      </c>
      <c r="J568" s="1" t="s">
        <v>29</v>
      </c>
      <c r="K568" s="1">
        <v>4977</v>
      </c>
      <c r="L568" s="1" t="s">
        <v>1389</v>
      </c>
      <c r="M568" s="1" t="s">
        <v>534</v>
      </c>
      <c r="N568" s="1" t="s">
        <v>48</v>
      </c>
      <c r="O568" s="1">
        <v>34330</v>
      </c>
      <c r="Q568" s="1" t="s">
        <v>49</v>
      </c>
      <c r="T568" s="1" t="s">
        <v>22</v>
      </c>
      <c r="U568" s="1" t="s">
        <v>605</v>
      </c>
      <c r="Y568" s="1">
        <v>1030</v>
      </c>
      <c r="Z568" s="1" t="s">
        <v>48</v>
      </c>
      <c r="AA568" s="1">
        <v>35360</v>
      </c>
      <c r="AB568" s="1">
        <v>0</v>
      </c>
    </row>
    <row r="569" spans="7:28" x14ac:dyDescent="0.55000000000000004">
      <c r="G569" s="2" t="s">
        <v>2138</v>
      </c>
      <c r="H569" s="1" t="s">
        <v>1390</v>
      </c>
      <c r="I569" s="1" t="s">
        <v>77</v>
      </c>
      <c r="J569" s="1" t="s">
        <v>17</v>
      </c>
      <c r="K569" s="1">
        <v>1538</v>
      </c>
      <c r="L569" s="1" t="s">
        <v>1391</v>
      </c>
      <c r="M569" s="1" t="s">
        <v>534</v>
      </c>
      <c r="N569" s="1" t="s">
        <v>23</v>
      </c>
      <c r="O569" s="1">
        <v>37450</v>
      </c>
      <c r="Q569" s="1" t="s">
        <v>54</v>
      </c>
      <c r="T569" s="1" t="s">
        <v>22</v>
      </c>
      <c r="U569" s="1" t="s">
        <v>605</v>
      </c>
      <c r="Y569" s="1">
        <v>1090</v>
      </c>
      <c r="Z569" s="1" t="s">
        <v>23</v>
      </c>
      <c r="AA569" s="1">
        <v>38540</v>
      </c>
      <c r="AB569" s="1">
        <v>0</v>
      </c>
    </row>
    <row r="570" spans="7:28" x14ac:dyDescent="0.55000000000000004">
      <c r="G570" s="2" t="s">
        <v>2139</v>
      </c>
      <c r="H570" s="1" t="s">
        <v>1392</v>
      </c>
      <c r="I570" s="1" t="s">
        <v>77</v>
      </c>
      <c r="J570" s="1" t="s">
        <v>17</v>
      </c>
      <c r="K570" s="1">
        <v>6331</v>
      </c>
      <c r="L570" s="1" t="s">
        <v>1393</v>
      </c>
      <c r="M570" s="1" t="s">
        <v>326</v>
      </c>
      <c r="N570" s="1" t="s">
        <v>19</v>
      </c>
      <c r="O570" s="1">
        <v>65270</v>
      </c>
      <c r="Q570" s="1" t="s">
        <v>20</v>
      </c>
      <c r="T570" s="1" t="s">
        <v>22</v>
      </c>
      <c r="U570" s="1" t="s">
        <v>602</v>
      </c>
      <c r="Y570" s="1">
        <v>1580</v>
      </c>
      <c r="Z570" s="1" t="s">
        <v>19</v>
      </c>
      <c r="AA570" s="1">
        <v>66850</v>
      </c>
      <c r="AB570" s="1">
        <v>0</v>
      </c>
    </row>
    <row r="571" spans="7:28" x14ac:dyDescent="0.55000000000000004">
      <c r="G571" s="2" t="s">
        <v>2140</v>
      </c>
      <c r="H571" s="1" t="s">
        <v>1394</v>
      </c>
      <c r="I571" s="1" t="s">
        <v>77</v>
      </c>
      <c r="J571" s="1" t="s">
        <v>17</v>
      </c>
      <c r="K571" s="1">
        <v>2752</v>
      </c>
      <c r="L571" s="1" t="s">
        <v>1395</v>
      </c>
      <c r="M571" s="1" t="s">
        <v>326</v>
      </c>
      <c r="N571" s="1" t="s">
        <v>23</v>
      </c>
      <c r="O571" s="1">
        <v>57820</v>
      </c>
      <c r="Q571" s="1" t="s">
        <v>20</v>
      </c>
      <c r="T571" s="1" t="s">
        <v>22</v>
      </c>
      <c r="U571" s="1" t="s">
        <v>605</v>
      </c>
      <c r="Y571" s="1">
        <v>1440</v>
      </c>
      <c r="Z571" s="1" t="s">
        <v>23</v>
      </c>
      <c r="AA571" s="1">
        <v>59260</v>
      </c>
      <c r="AB571" s="1">
        <v>0</v>
      </c>
    </row>
    <row r="572" spans="7:28" x14ac:dyDescent="0.55000000000000004">
      <c r="G572" s="2" t="s">
        <v>2141</v>
      </c>
      <c r="H572" s="1" t="s">
        <v>1396</v>
      </c>
      <c r="I572" s="1" t="s">
        <v>77</v>
      </c>
      <c r="J572" s="1" t="s">
        <v>17</v>
      </c>
      <c r="K572" s="1">
        <v>6479</v>
      </c>
      <c r="L572" s="1" t="s">
        <v>1397</v>
      </c>
      <c r="M572" s="1" t="s">
        <v>326</v>
      </c>
      <c r="N572" s="1" t="s">
        <v>23</v>
      </c>
      <c r="O572" s="1">
        <v>53390</v>
      </c>
      <c r="Q572" s="1" t="s">
        <v>20</v>
      </c>
      <c r="T572" s="1" t="s">
        <v>22</v>
      </c>
      <c r="U572" s="1" t="s">
        <v>605</v>
      </c>
      <c r="Y572" s="1">
        <v>1440</v>
      </c>
      <c r="Z572" s="1" t="s">
        <v>23</v>
      </c>
      <c r="AA572" s="1">
        <v>54830</v>
      </c>
      <c r="AB572" s="1">
        <v>0</v>
      </c>
    </row>
    <row r="573" spans="7:28" x14ac:dyDescent="0.55000000000000004">
      <c r="G573" s="2" t="s">
        <v>2142</v>
      </c>
      <c r="H573" s="1" t="s">
        <v>1398</v>
      </c>
      <c r="I573" s="1" t="s">
        <v>77</v>
      </c>
      <c r="J573" s="1" t="s">
        <v>29</v>
      </c>
      <c r="K573" s="1">
        <v>6665</v>
      </c>
      <c r="L573" s="1" t="s">
        <v>1399</v>
      </c>
      <c r="M573" s="1" t="s">
        <v>326</v>
      </c>
      <c r="N573" s="1" t="s">
        <v>48</v>
      </c>
      <c r="O573" s="1">
        <v>34660</v>
      </c>
      <c r="Q573" s="1" t="s">
        <v>49</v>
      </c>
      <c r="T573" s="1" t="s">
        <v>22</v>
      </c>
      <c r="U573" s="1" t="s">
        <v>605</v>
      </c>
      <c r="Y573" s="1">
        <v>1030</v>
      </c>
      <c r="Z573" s="1" t="s">
        <v>48</v>
      </c>
      <c r="AA573" s="1">
        <v>35690</v>
      </c>
      <c r="AB573" s="1">
        <v>0</v>
      </c>
    </row>
    <row r="574" spans="7:28" x14ac:dyDescent="0.55000000000000004">
      <c r="G574" s="2" t="s">
        <v>2143</v>
      </c>
      <c r="H574" s="1" t="s">
        <v>1400</v>
      </c>
      <c r="I574" s="1" t="s">
        <v>77</v>
      </c>
      <c r="J574" s="1" t="s">
        <v>29</v>
      </c>
      <c r="K574" s="1">
        <v>2323</v>
      </c>
      <c r="L574" s="1" t="s">
        <v>1401</v>
      </c>
      <c r="M574" s="1" t="s">
        <v>517</v>
      </c>
      <c r="N574" s="1" t="s">
        <v>48</v>
      </c>
      <c r="O574" s="1">
        <v>36030</v>
      </c>
      <c r="Q574" s="1" t="s">
        <v>49</v>
      </c>
      <c r="T574" s="1" t="s">
        <v>22</v>
      </c>
      <c r="U574" s="1" t="s">
        <v>602</v>
      </c>
      <c r="Y574" s="1">
        <v>1130</v>
      </c>
      <c r="Z574" s="1" t="s">
        <v>48</v>
      </c>
      <c r="AA574" s="1">
        <v>37160</v>
      </c>
      <c r="AB574" s="1">
        <v>0</v>
      </c>
    </row>
    <row r="575" spans="7:28" x14ac:dyDescent="0.55000000000000004">
      <c r="G575" s="2" t="s">
        <v>2144</v>
      </c>
      <c r="H575" s="1" t="s">
        <v>1402</v>
      </c>
      <c r="I575" s="1" t="s">
        <v>77</v>
      </c>
      <c r="J575" s="1" t="s">
        <v>29</v>
      </c>
      <c r="K575" s="1">
        <v>6984</v>
      </c>
      <c r="L575" s="1" t="s">
        <v>1403</v>
      </c>
      <c r="M575" s="1" t="s">
        <v>517</v>
      </c>
      <c r="N575" s="1" t="s">
        <v>69</v>
      </c>
      <c r="O575" s="1">
        <v>50230</v>
      </c>
      <c r="Q575" s="1" t="s">
        <v>49</v>
      </c>
      <c r="T575" s="1" t="s">
        <v>22</v>
      </c>
      <c r="U575" s="1" t="s">
        <v>605</v>
      </c>
      <c r="Y575" s="1">
        <v>1030</v>
      </c>
      <c r="Z575" s="1" t="s">
        <v>69</v>
      </c>
      <c r="AA575" s="1">
        <v>51260</v>
      </c>
      <c r="AB575" s="1">
        <v>0</v>
      </c>
    </row>
    <row r="576" spans="7:28" x14ac:dyDescent="0.55000000000000004">
      <c r="G576" s="2" t="s">
        <v>2145</v>
      </c>
      <c r="H576" s="1" t="s">
        <v>1404</v>
      </c>
      <c r="I576" s="1" t="s">
        <v>77</v>
      </c>
      <c r="J576" s="1" t="s">
        <v>29</v>
      </c>
      <c r="K576" s="1">
        <v>6983</v>
      </c>
      <c r="L576" s="1" t="s">
        <v>1405</v>
      </c>
      <c r="M576" s="1" t="s">
        <v>517</v>
      </c>
      <c r="N576" s="1" t="s">
        <v>48</v>
      </c>
      <c r="O576" s="1">
        <v>25680</v>
      </c>
      <c r="Q576" s="1" t="s">
        <v>64</v>
      </c>
      <c r="T576" s="1" t="s">
        <v>22</v>
      </c>
      <c r="U576" s="1" t="s">
        <v>605</v>
      </c>
      <c r="Y576" s="1">
        <v>880</v>
      </c>
      <c r="Z576" s="1" t="s">
        <v>48</v>
      </c>
      <c r="AA576" s="1">
        <v>26560</v>
      </c>
      <c r="AB576" s="1">
        <v>0</v>
      </c>
    </row>
    <row r="577" spans="7:28" x14ac:dyDescent="0.55000000000000004">
      <c r="G577" s="2" t="s">
        <v>2146</v>
      </c>
      <c r="H577" s="1" t="s">
        <v>1406</v>
      </c>
      <c r="I577" s="1" t="s">
        <v>77</v>
      </c>
      <c r="J577" s="1" t="s">
        <v>29</v>
      </c>
      <c r="K577" s="1">
        <v>1100</v>
      </c>
      <c r="L577" s="1" t="s">
        <v>1407</v>
      </c>
      <c r="M577" s="1" t="s">
        <v>498</v>
      </c>
      <c r="N577" s="1" t="s">
        <v>48</v>
      </c>
      <c r="O577" s="1">
        <v>38660</v>
      </c>
      <c r="Q577" s="1" t="s">
        <v>49</v>
      </c>
      <c r="T577" s="1" t="s">
        <v>22</v>
      </c>
      <c r="U577" s="1" t="s">
        <v>602</v>
      </c>
      <c r="Y577" s="1">
        <v>1130</v>
      </c>
      <c r="Z577" s="1" t="s">
        <v>48</v>
      </c>
      <c r="AA577" s="1">
        <v>39790</v>
      </c>
      <c r="AB577" s="1">
        <v>0</v>
      </c>
    </row>
    <row r="578" spans="7:28" x14ac:dyDescent="0.55000000000000004">
      <c r="G578" s="2" t="s">
        <v>2147</v>
      </c>
      <c r="H578" s="1" t="s">
        <v>1408</v>
      </c>
      <c r="I578" s="1" t="s">
        <v>77</v>
      </c>
      <c r="J578" s="1" t="s">
        <v>29</v>
      </c>
      <c r="K578" s="1">
        <v>6516</v>
      </c>
      <c r="L578" s="1" t="s">
        <v>1409</v>
      </c>
      <c r="M578" s="1" t="s">
        <v>498</v>
      </c>
      <c r="N578" s="1" t="s">
        <v>48</v>
      </c>
      <c r="O578" s="1">
        <v>33190</v>
      </c>
      <c r="Q578" s="1" t="s">
        <v>49</v>
      </c>
      <c r="T578" s="1" t="s">
        <v>22</v>
      </c>
      <c r="U578" s="1" t="s">
        <v>602</v>
      </c>
      <c r="Y578" s="1">
        <v>1130</v>
      </c>
      <c r="Z578" s="1" t="s">
        <v>48</v>
      </c>
      <c r="AA578" s="1">
        <v>34320</v>
      </c>
      <c r="AB578" s="1">
        <v>0</v>
      </c>
    </row>
    <row r="579" spans="7:28" x14ac:dyDescent="0.55000000000000004">
      <c r="G579" s="2" t="s">
        <v>2148</v>
      </c>
      <c r="H579" s="1" t="s">
        <v>1410</v>
      </c>
      <c r="I579" s="1" t="s">
        <v>77</v>
      </c>
      <c r="J579" s="1" t="s">
        <v>17</v>
      </c>
      <c r="K579" s="1">
        <v>4905</v>
      </c>
      <c r="L579" s="1" t="s">
        <v>1411</v>
      </c>
      <c r="M579" s="1" t="s">
        <v>498</v>
      </c>
      <c r="N579" s="1" t="s">
        <v>19</v>
      </c>
      <c r="O579" s="1">
        <v>63030</v>
      </c>
      <c r="Q579" s="1" t="s">
        <v>20</v>
      </c>
      <c r="T579" s="1" t="s">
        <v>22</v>
      </c>
      <c r="U579" s="1" t="s">
        <v>602</v>
      </c>
      <c r="Y579" s="1">
        <v>1580</v>
      </c>
      <c r="Z579" s="1" t="s">
        <v>19</v>
      </c>
      <c r="AA579" s="1">
        <v>64610</v>
      </c>
      <c r="AB579" s="1">
        <v>0</v>
      </c>
    </row>
    <row r="580" spans="7:28" x14ac:dyDescent="0.55000000000000004">
      <c r="G580" s="2" t="s">
        <v>2149</v>
      </c>
      <c r="H580" s="1" t="s">
        <v>1412</v>
      </c>
      <c r="I580" s="1" t="s">
        <v>77</v>
      </c>
      <c r="J580" s="1" t="s">
        <v>17</v>
      </c>
      <c r="K580" s="1">
        <v>1413</v>
      </c>
      <c r="L580" s="1" t="s">
        <v>1413</v>
      </c>
      <c r="M580" s="1" t="s">
        <v>498</v>
      </c>
      <c r="N580" s="1" t="s">
        <v>23</v>
      </c>
      <c r="O580" s="1">
        <v>52710</v>
      </c>
      <c r="Q580" s="1" t="s">
        <v>20</v>
      </c>
      <c r="T580" s="1" t="s">
        <v>22</v>
      </c>
      <c r="U580" s="1" t="s">
        <v>605</v>
      </c>
      <c r="Y580" s="1">
        <v>1440</v>
      </c>
      <c r="Z580" s="1" t="s">
        <v>23</v>
      </c>
      <c r="AA580" s="1">
        <v>54150</v>
      </c>
      <c r="AB580" s="1">
        <v>0</v>
      </c>
    </row>
    <row r="581" spans="7:28" x14ac:dyDescent="0.55000000000000004">
      <c r="G581" s="2" t="s">
        <v>2150</v>
      </c>
      <c r="H581" s="1" t="s">
        <v>1414</v>
      </c>
      <c r="I581" s="1" t="s">
        <v>77</v>
      </c>
      <c r="J581" s="1" t="s">
        <v>29</v>
      </c>
      <c r="K581" s="1">
        <v>6776</v>
      </c>
      <c r="L581" s="1" t="s">
        <v>1415</v>
      </c>
      <c r="M581" s="1" t="s">
        <v>498</v>
      </c>
      <c r="N581" s="1" t="s">
        <v>48</v>
      </c>
      <c r="O581" s="1">
        <v>33700</v>
      </c>
      <c r="Q581" s="1" t="s">
        <v>49</v>
      </c>
      <c r="T581" s="1" t="s">
        <v>22</v>
      </c>
      <c r="U581" s="1" t="s">
        <v>605</v>
      </c>
      <c r="Y581" s="1">
        <v>1030</v>
      </c>
      <c r="Z581" s="1" t="s">
        <v>48</v>
      </c>
      <c r="AA581" s="1">
        <v>34730</v>
      </c>
      <c r="AB581" s="1">
        <v>0</v>
      </c>
    </row>
    <row r="582" spans="7:28" x14ac:dyDescent="0.55000000000000004">
      <c r="G582" s="2" t="s">
        <v>2151</v>
      </c>
      <c r="H582" s="1" t="s">
        <v>1416</v>
      </c>
      <c r="I582" s="1" t="s">
        <v>77</v>
      </c>
      <c r="J582" s="1" t="s">
        <v>29</v>
      </c>
      <c r="K582" s="1">
        <v>6954</v>
      </c>
      <c r="L582" s="1" t="s">
        <v>1417</v>
      </c>
      <c r="M582" s="1" t="s">
        <v>498</v>
      </c>
      <c r="N582" s="1" t="s">
        <v>69</v>
      </c>
      <c r="O582" s="1">
        <v>45880</v>
      </c>
      <c r="Q582" s="1" t="s">
        <v>49</v>
      </c>
      <c r="T582" s="1" t="s">
        <v>22</v>
      </c>
      <c r="U582" s="1" t="s">
        <v>605</v>
      </c>
      <c r="Y582" s="1">
        <v>1030</v>
      </c>
      <c r="Z582" s="1" t="s">
        <v>69</v>
      </c>
      <c r="AA582" s="1">
        <v>46910</v>
      </c>
      <c r="AB582" s="1">
        <v>0</v>
      </c>
    </row>
    <row r="583" spans="7:28" x14ac:dyDescent="0.55000000000000004">
      <c r="G583" s="2" t="s">
        <v>2152</v>
      </c>
      <c r="H583" s="1" t="s">
        <v>1418</v>
      </c>
      <c r="I583" s="1" t="s">
        <v>77</v>
      </c>
      <c r="J583" s="1" t="s">
        <v>29</v>
      </c>
      <c r="K583" s="1">
        <v>6535</v>
      </c>
      <c r="L583" s="1" t="s">
        <v>1419</v>
      </c>
      <c r="M583" s="1" t="s">
        <v>520</v>
      </c>
      <c r="N583" s="1" t="s">
        <v>48</v>
      </c>
      <c r="O583" s="1">
        <v>32440</v>
      </c>
      <c r="Q583" s="1" t="s">
        <v>49</v>
      </c>
      <c r="T583" s="1" t="s">
        <v>22</v>
      </c>
      <c r="U583" s="1" t="s">
        <v>602</v>
      </c>
      <c r="Y583" s="1">
        <v>1130</v>
      </c>
      <c r="Z583" s="1" t="s">
        <v>48</v>
      </c>
      <c r="AA583" s="1">
        <v>33570</v>
      </c>
      <c r="AB583" s="1">
        <v>0</v>
      </c>
    </row>
    <row r="584" spans="7:28" x14ac:dyDescent="0.55000000000000004">
      <c r="G584" s="2" t="s">
        <v>2153</v>
      </c>
      <c r="H584" s="1" t="s">
        <v>1420</v>
      </c>
      <c r="I584" s="1" t="s">
        <v>77</v>
      </c>
      <c r="J584" s="1" t="s">
        <v>29</v>
      </c>
      <c r="K584" s="1">
        <v>6537</v>
      </c>
      <c r="L584" s="1" t="s">
        <v>1421</v>
      </c>
      <c r="M584" s="1" t="s">
        <v>520</v>
      </c>
      <c r="N584" s="1" t="s">
        <v>48</v>
      </c>
      <c r="O584" s="1">
        <v>33790</v>
      </c>
      <c r="Q584" s="1" t="s">
        <v>49</v>
      </c>
      <c r="T584" s="1" t="s">
        <v>22</v>
      </c>
      <c r="U584" s="1" t="s">
        <v>602</v>
      </c>
      <c r="Y584" s="1">
        <v>1130</v>
      </c>
      <c r="Z584" s="1" t="s">
        <v>48</v>
      </c>
      <c r="AA584" s="1">
        <v>34920</v>
      </c>
      <c r="AB584" s="1">
        <v>0</v>
      </c>
    </row>
    <row r="585" spans="7:28" x14ac:dyDescent="0.55000000000000004">
      <c r="G585" s="2" t="s">
        <v>2154</v>
      </c>
      <c r="H585" s="1" t="s">
        <v>1422</v>
      </c>
      <c r="I585" s="1" t="s">
        <v>77</v>
      </c>
      <c r="J585" s="1" t="s">
        <v>17</v>
      </c>
      <c r="K585" s="1">
        <v>6561</v>
      </c>
      <c r="L585" s="1" t="s">
        <v>1423</v>
      </c>
      <c r="M585" s="1" t="s">
        <v>511</v>
      </c>
      <c r="N585" s="1" t="s">
        <v>23</v>
      </c>
      <c r="O585" s="1">
        <v>36390</v>
      </c>
      <c r="Q585" s="1" t="s">
        <v>54</v>
      </c>
      <c r="T585" s="1" t="s">
        <v>22</v>
      </c>
      <c r="U585" s="1" t="s">
        <v>602</v>
      </c>
      <c r="Y585" s="1">
        <v>1200</v>
      </c>
      <c r="Z585" s="1" t="s">
        <v>23</v>
      </c>
      <c r="AA585" s="1">
        <v>37590</v>
      </c>
      <c r="AB585" s="1">
        <v>0</v>
      </c>
    </row>
    <row r="586" spans="7:28" x14ac:dyDescent="0.55000000000000004">
      <c r="G586" s="2" t="s">
        <v>2155</v>
      </c>
      <c r="H586" s="1" t="s">
        <v>1424</v>
      </c>
      <c r="I586" s="1" t="s">
        <v>77</v>
      </c>
      <c r="J586" s="1" t="s">
        <v>29</v>
      </c>
      <c r="K586" s="1">
        <v>6543</v>
      </c>
      <c r="L586" s="1" t="s">
        <v>1425</v>
      </c>
      <c r="M586" s="1" t="s">
        <v>511</v>
      </c>
      <c r="N586" s="1" t="s">
        <v>48</v>
      </c>
      <c r="O586" s="1">
        <v>33280</v>
      </c>
      <c r="Q586" s="1" t="s">
        <v>49</v>
      </c>
      <c r="T586" s="1" t="s">
        <v>22</v>
      </c>
      <c r="U586" s="1" t="s">
        <v>605</v>
      </c>
      <c r="Y586" s="1">
        <v>1030</v>
      </c>
      <c r="Z586" s="1" t="s">
        <v>48</v>
      </c>
      <c r="AA586" s="1">
        <v>34310</v>
      </c>
      <c r="AB586" s="1">
        <v>0</v>
      </c>
    </row>
    <row r="587" spans="7:28" x14ac:dyDescent="0.55000000000000004">
      <c r="G587" s="2" t="s">
        <v>2156</v>
      </c>
      <c r="H587" s="1" t="s">
        <v>1426</v>
      </c>
      <c r="I587" s="1" t="s">
        <v>77</v>
      </c>
      <c r="J587" s="1" t="s">
        <v>17</v>
      </c>
      <c r="K587" s="1">
        <v>6646</v>
      </c>
      <c r="L587" s="1" t="s">
        <v>1427</v>
      </c>
      <c r="M587" s="1" t="s">
        <v>511</v>
      </c>
      <c r="N587" s="1" t="s">
        <v>23</v>
      </c>
      <c r="O587" s="1">
        <v>55330</v>
      </c>
      <c r="Q587" s="1" t="s">
        <v>20</v>
      </c>
      <c r="T587" s="1" t="s">
        <v>22</v>
      </c>
      <c r="U587" s="1" t="s">
        <v>605</v>
      </c>
      <c r="Y587" s="1">
        <v>1440</v>
      </c>
      <c r="Z587" s="1" t="s">
        <v>23</v>
      </c>
      <c r="AA587" s="1">
        <v>56770</v>
      </c>
      <c r="AB587" s="1">
        <v>0</v>
      </c>
    </row>
    <row r="588" spans="7:28" x14ac:dyDescent="0.55000000000000004">
      <c r="G588" s="2" t="s">
        <v>1429</v>
      </c>
      <c r="H588" s="1" t="s">
        <v>1428</v>
      </c>
      <c r="I588" s="1" t="s">
        <v>77</v>
      </c>
      <c r="J588" s="1" t="s">
        <v>29</v>
      </c>
      <c r="K588" s="1">
        <v>6550</v>
      </c>
      <c r="L588" s="1" t="s">
        <v>1430</v>
      </c>
      <c r="M588" s="1" t="s">
        <v>524</v>
      </c>
      <c r="N588" s="1" t="s">
        <v>48</v>
      </c>
      <c r="O588" s="1">
        <v>31410</v>
      </c>
      <c r="Q588" s="1" t="s">
        <v>49</v>
      </c>
      <c r="T588" s="1" t="s">
        <v>22</v>
      </c>
      <c r="U588" s="1" t="s">
        <v>605</v>
      </c>
      <c r="Y588" s="1">
        <v>1030</v>
      </c>
      <c r="Z588" s="1" t="s">
        <v>48</v>
      </c>
      <c r="AA588" s="1">
        <v>32440</v>
      </c>
      <c r="AB588" s="1">
        <v>0</v>
      </c>
    </row>
    <row r="589" spans="7:28" x14ac:dyDescent="0.55000000000000004">
      <c r="G589" s="2" t="s">
        <v>2157</v>
      </c>
      <c r="H589" s="1" t="s">
        <v>1431</v>
      </c>
      <c r="I589" s="1" t="s">
        <v>77</v>
      </c>
      <c r="J589" s="1" t="s">
        <v>17</v>
      </c>
      <c r="K589" s="1">
        <v>6545</v>
      </c>
      <c r="L589" s="1">
        <v>108181</v>
      </c>
      <c r="M589" s="1" t="s">
        <v>1432</v>
      </c>
      <c r="N589" s="1" t="s">
        <v>23</v>
      </c>
      <c r="O589" s="1">
        <v>46690</v>
      </c>
      <c r="Q589" s="1" t="s">
        <v>20</v>
      </c>
      <c r="T589" s="1" t="s">
        <v>22</v>
      </c>
      <c r="U589" s="1" t="s">
        <v>602</v>
      </c>
      <c r="Y589" s="1">
        <v>1580</v>
      </c>
      <c r="Z589" s="1" t="s">
        <v>23</v>
      </c>
      <c r="AA589" s="1">
        <v>48270</v>
      </c>
      <c r="AB589" s="1">
        <v>0</v>
      </c>
    </row>
    <row r="590" spans="7:28" x14ac:dyDescent="0.55000000000000004">
      <c r="G590" s="2" t="s">
        <v>2232</v>
      </c>
      <c r="H590" s="1" t="s">
        <v>1433</v>
      </c>
      <c r="I590" s="1" t="s">
        <v>77</v>
      </c>
      <c r="J590" s="1" t="s">
        <v>29</v>
      </c>
      <c r="K590" s="1">
        <v>6558</v>
      </c>
      <c r="L590" s="1" t="s">
        <v>1434</v>
      </c>
      <c r="M590" s="1" t="s">
        <v>502</v>
      </c>
      <c r="N590" s="1" t="s">
        <v>48</v>
      </c>
      <c r="O590" s="1">
        <v>35320</v>
      </c>
      <c r="Q590" s="1" t="s">
        <v>49</v>
      </c>
      <c r="T590" s="1" t="s">
        <v>22</v>
      </c>
      <c r="U590" s="1" t="s">
        <v>602</v>
      </c>
      <c r="Y590" s="1">
        <v>1130</v>
      </c>
      <c r="Z590" s="1" t="s">
        <v>48</v>
      </c>
      <c r="AA590" s="1">
        <v>36450</v>
      </c>
      <c r="AB590" s="1">
        <v>0</v>
      </c>
    </row>
    <row r="591" spans="7:28" x14ac:dyDescent="0.55000000000000004">
      <c r="G591" s="2" t="s">
        <v>2158</v>
      </c>
      <c r="H591" s="1" t="s">
        <v>1435</v>
      </c>
      <c r="I591" s="1" t="s">
        <v>77</v>
      </c>
      <c r="J591" s="1" t="s">
        <v>29</v>
      </c>
      <c r="K591" s="1">
        <v>3412</v>
      </c>
      <c r="L591" s="1" t="s">
        <v>1436</v>
      </c>
      <c r="M591" s="1" t="s">
        <v>1437</v>
      </c>
      <c r="N591" s="1" t="s">
        <v>48</v>
      </c>
      <c r="O591" s="1">
        <v>32240</v>
      </c>
      <c r="Q591" s="1" t="s">
        <v>49</v>
      </c>
      <c r="T591" s="1" t="s">
        <v>22</v>
      </c>
      <c r="U591" s="1" t="s">
        <v>605</v>
      </c>
      <c r="Y591" s="1">
        <v>1030</v>
      </c>
      <c r="Z591" s="1" t="s">
        <v>48</v>
      </c>
      <c r="AA591" s="1">
        <v>33270</v>
      </c>
      <c r="AB591" s="1">
        <v>0</v>
      </c>
    </row>
    <row r="592" spans="7:28" x14ac:dyDescent="0.55000000000000004">
      <c r="G592" s="2" t="s">
        <v>2159</v>
      </c>
      <c r="H592" s="1" t="s">
        <v>1438</v>
      </c>
      <c r="I592" s="1" t="s">
        <v>77</v>
      </c>
      <c r="J592" s="1" t="s">
        <v>29</v>
      </c>
      <c r="K592" s="1">
        <v>6592</v>
      </c>
      <c r="L592" s="1" t="s">
        <v>1439</v>
      </c>
      <c r="M592" s="1" t="s">
        <v>514</v>
      </c>
      <c r="N592" s="1" t="s">
        <v>48</v>
      </c>
      <c r="O592" s="1">
        <v>29280</v>
      </c>
      <c r="Q592" s="1" t="s">
        <v>64</v>
      </c>
      <c r="T592" s="1" t="s">
        <v>22</v>
      </c>
      <c r="U592" s="1" t="s">
        <v>602</v>
      </c>
      <c r="Y592" s="1">
        <v>970</v>
      </c>
      <c r="Z592" s="1" t="s">
        <v>48</v>
      </c>
      <c r="AA592" s="1">
        <v>30250</v>
      </c>
      <c r="AB592" s="1">
        <v>0</v>
      </c>
    </row>
    <row r="593" spans="7:30" x14ac:dyDescent="0.55000000000000004">
      <c r="G593" s="2" t="s">
        <v>2160</v>
      </c>
      <c r="H593" s="1" t="s">
        <v>1440</v>
      </c>
      <c r="I593" s="1" t="s">
        <v>77</v>
      </c>
      <c r="J593" s="1" t="s">
        <v>29</v>
      </c>
      <c r="K593" s="1">
        <v>5283</v>
      </c>
      <c r="L593" s="1" t="s">
        <v>1441</v>
      </c>
      <c r="M593" s="1" t="s">
        <v>514</v>
      </c>
      <c r="N593" s="1" t="s">
        <v>48</v>
      </c>
      <c r="O593" s="1">
        <v>30450</v>
      </c>
      <c r="Q593" s="1" t="s">
        <v>49</v>
      </c>
      <c r="T593" s="1" t="s">
        <v>22</v>
      </c>
      <c r="U593" s="1" t="s">
        <v>602</v>
      </c>
      <c r="Y593" s="1">
        <v>1130</v>
      </c>
      <c r="Z593" s="1" t="s">
        <v>48</v>
      </c>
      <c r="AA593" s="1">
        <v>31580</v>
      </c>
      <c r="AB593" s="1">
        <v>0</v>
      </c>
    </row>
    <row r="594" spans="7:30" x14ac:dyDescent="0.55000000000000004">
      <c r="G594" s="2" t="s">
        <v>2161</v>
      </c>
      <c r="H594" s="1" t="s">
        <v>1442</v>
      </c>
      <c r="I594" s="1" t="s">
        <v>77</v>
      </c>
      <c r="J594" s="1" t="s">
        <v>17</v>
      </c>
      <c r="K594" s="1">
        <v>6602</v>
      </c>
      <c r="L594" s="1" t="s">
        <v>1443</v>
      </c>
      <c r="M594" s="1" t="s">
        <v>514</v>
      </c>
      <c r="N594" s="1" t="s">
        <v>19</v>
      </c>
      <c r="O594" s="1">
        <v>62430</v>
      </c>
      <c r="Q594" s="1" t="s">
        <v>20</v>
      </c>
      <c r="T594" s="1" t="s">
        <v>22</v>
      </c>
      <c r="U594" s="1" t="s">
        <v>602</v>
      </c>
      <c r="Y594" s="1">
        <v>1580</v>
      </c>
      <c r="Z594" s="1" t="s">
        <v>19</v>
      </c>
      <c r="AA594" s="1">
        <v>64010</v>
      </c>
      <c r="AB594" s="1">
        <v>0</v>
      </c>
    </row>
    <row r="595" spans="7:30" x14ac:dyDescent="0.55000000000000004">
      <c r="G595" s="2" t="s">
        <v>2162</v>
      </c>
      <c r="H595" s="1" t="s">
        <v>1444</v>
      </c>
      <c r="I595" s="1" t="s">
        <v>77</v>
      </c>
      <c r="J595" s="1" t="s">
        <v>17</v>
      </c>
      <c r="K595" s="1">
        <v>2933</v>
      </c>
      <c r="L595" s="1" t="s">
        <v>1445</v>
      </c>
      <c r="M595" s="1" t="s">
        <v>514</v>
      </c>
      <c r="N595" s="1" t="s">
        <v>23</v>
      </c>
      <c r="O595" s="1">
        <v>49320</v>
      </c>
      <c r="Q595" s="1" t="s">
        <v>20</v>
      </c>
      <c r="T595" s="1" t="s">
        <v>22</v>
      </c>
      <c r="U595" s="1" t="s">
        <v>605</v>
      </c>
      <c r="Y595" s="1">
        <v>1440</v>
      </c>
      <c r="Z595" s="1" t="s">
        <v>23</v>
      </c>
      <c r="AA595" s="1">
        <v>50760</v>
      </c>
      <c r="AB595" s="1">
        <v>0</v>
      </c>
    </row>
    <row r="596" spans="7:30" x14ac:dyDescent="0.55000000000000004">
      <c r="G596" s="2" t="s">
        <v>2163</v>
      </c>
      <c r="H596" s="1" t="s">
        <v>1446</v>
      </c>
      <c r="I596" s="1" t="s">
        <v>77</v>
      </c>
      <c r="J596" s="1" t="s">
        <v>17</v>
      </c>
      <c r="K596" s="1">
        <v>2065</v>
      </c>
      <c r="L596" s="1" t="s">
        <v>1447</v>
      </c>
      <c r="M596" s="1" t="s">
        <v>590</v>
      </c>
      <c r="N596" s="1" t="s">
        <v>19</v>
      </c>
      <c r="O596" s="1">
        <v>63420</v>
      </c>
      <c r="Q596" s="1" t="s">
        <v>20</v>
      </c>
      <c r="T596" s="1" t="s">
        <v>22</v>
      </c>
      <c r="U596" s="1" t="s">
        <v>602</v>
      </c>
      <c r="Y596" s="1">
        <v>1580</v>
      </c>
      <c r="Z596" s="1" t="s">
        <v>19</v>
      </c>
      <c r="AA596" s="1">
        <v>65000</v>
      </c>
      <c r="AB596" s="1">
        <v>0</v>
      </c>
    </row>
    <row r="597" spans="7:30" x14ac:dyDescent="0.55000000000000004">
      <c r="G597" s="2" t="s">
        <v>2164</v>
      </c>
      <c r="H597" s="1" t="s">
        <v>1448</v>
      </c>
      <c r="I597" s="1" t="s">
        <v>77</v>
      </c>
      <c r="J597" s="1" t="s">
        <v>17</v>
      </c>
      <c r="K597" s="1">
        <v>6801</v>
      </c>
      <c r="L597" s="1" t="s">
        <v>1449</v>
      </c>
      <c r="M597" s="1" t="s">
        <v>590</v>
      </c>
      <c r="N597" s="1" t="s">
        <v>23</v>
      </c>
      <c r="O597" s="1">
        <v>51770</v>
      </c>
      <c r="Q597" s="1" t="s">
        <v>20</v>
      </c>
      <c r="T597" s="1" t="s">
        <v>22</v>
      </c>
      <c r="U597" s="1" t="s">
        <v>605</v>
      </c>
      <c r="Y597" s="1">
        <v>1440</v>
      </c>
      <c r="Z597" s="1" t="s">
        <v>23</v>
      </c>
      <c r="AA597" s="1">
        <v>53210</v>
      </c>
      <c r="AB597" s="1">
        <v>0</v>
      </c>
    </row>
    <row r="598" spans="7:30" x14ac:dyDescent="0.55000000000000004">
      <c r="G598" s="2" t="s">
        <v>2165</v>
      </c>
      <c r="H598" s="1" t="s">
        <v>1450</v>
      </c>
      <c r="I598" s="1" t="s">
        <v>77</v>
      </c>
      <c r="J598" s="1" t="s">
        <v>17</v>
      </c>
      <c r="K598" s="1">
        <v>6819</v>
      </c>
      <c r="L598" s="1" t="s">
        <v>1451</v>
      </c>
      <c r="M598" s="1" t="s">
        <v>554</v>
      </c>
      <c r="N598" s="1" t="s">
        <v>23</v>
      </c>
      <c r="O598" s="1">
        <v>53390</v>
      </c>
      <c r="Q598" s="1" t="s">
        <v>20</v>
      </c>
      <c r="T598" s="1" t="s">
        <v>22</v>
      </c>
      <c r="U598" s="1" t="s">
        <v>602</v>
      </c>
      <c r="Y598" s="1">
        <v>1580</v>
      </c>
      <c r="Z598" s="1" t="s">
        <v>23</v>
      </c>
      <c r="AA598" s="1">
        <v>54970</v>
      </c>
      <c r="AB598" s="1">
        <v>0</v>
      </c>
    </row>
    <row r="599" spans="7:30" x14ac:dyDescent="0.55000000000000004">
      <c r="G599" s="2" t="s">
        <v>2166</v>
      </c>
      <c r="H599" s="1" t="s">
        <v>1452</v>
      </c>
      <c r="I599" s="1" t="s">
        <v>77</v>
      </c>
      <c r="J599" s="1" t="s">
        <v>29</v>
      </c>
      <c r="K599" s="1">
        <v>3159</v>
      </c>
      <c r="L599" s="1" t="s">
        <v>1453</v>
      </c>
      <c r="M599" s="1" t="s">
        <v>554</v>
      </c>
      <c r="N599" s="1" t="s">
        <v>48</v>
      </c>
      <c r="O599" s="1">
        <v>33620</v>
      </c>
      <c r="Q599" s="1" t="s">
        <v>49</v>
      </c>
      <c r="T599" s="1" t="s">
        <v>22</v>
      </c>
      <c r="U599" s="1" t="s">
        <v>602</v>
      </c>
      <c r="Y599" s="1">
        <v>1130</v>
      </c>
      <c r="Z599" s="1" t="s">
        <v>48</v>
      </c>
      <c r="AA599" s="1">
        <v>34750</v>
      </c>
      <c r="AB599" s="1">
        <v>0</v>
      </c>
    </row>
    <row r="600" spans="7:30" x14ac:dyDescent="0.55000000000000004">
      <c r="G600" s="2" t="s">
        <v>2167</v>
      </c>
      <c r="H600" s="1" t="s">
        <v>1454</v>
      </c>
      <c r="I600" s="1" t="s">
        <v>77</v>
      </c>
      <c r="J600" s="1" t="s">
        <v>17</v>
      </c>
      <c r="K600" s="1">
        <v>2624</v>
      </c>
      <c r="L600" s="1" t="s">
        <v>1455</v>
      </c>
      <c r="M600" s="1" t="s">
        <v>554</v>
      </c>
      <c r="N600" s="1" t="s">
        <v>23</v>
      </c>
      <c r="O600" s="1">
        <v>34040</v>
      </c>
      <c r="Q600" s="1" t="s">
        <v>54</v>
      </c>
      <c r="T600" s="1" t="s">
        <v>22</v>
      </c>
      <c r="U600" s="1" t="s">
        <v>605</v>
      </c>
      <c r="Y600" s="1">
        <v>1090</v>
      </c>
      <c r="Z600" s="1" t="s">
        <v>23</v>
      </c>
      <c r="AA600" s="1">
        <v>35130</v>
      </c>
      <c r="AB600" s="1">
        <v>0</v>
      </c>
    </row>
    <row r="601" spans="7:30" x14ac:dyDescent="0.55000000000000004">
      <c r="G601" s="2" t="s">
        <v>2168</v>
      </c>
      <c r="H601" s="1" t="s">
        <v>1456</v>
      </c>
      <c r="I601" s="1" t="s">
        <v>77</v>
      </c>
      <c r="J601" s="1" t="s">
        <v>17</v>
      </c>
      <c r="K601" s="1">
        <v>7029</v>
      </c>
      <c r="L601" s="1" t="s">
        <v>1457</v>
      </c>
      <c r="M601" s="1" t="s">
        <v>554</v>
      </c>
      <c r="N601" s="1" t="s">
        <v>23</v>
      </c>
      <c r="O601" s="1">
        <v>39370</v>
      </c>
      <c r="Q601" s="1" t="s">
        <v>54</v>
      </c>
      <c r="T601" s="1" t="s">
        <v>22</v>
      </c>
      <c r="U601" s="1" t="s">
        <v>605</v>
      </c>
      <c r="Y601" s="1">
        <v>1090</v>
      </c>
      <c r="Z601" s="1" t="s">
        <v>23</v>
      </c>
      <c r="AA601" s="1">
        <v>40460</v>
      </c>
      <c r="AB601" s="1">
        <v>0</v>
      </c>
    </row>
    <row r="602" spans="7:30" x14ac:dyDescent="0.55000000000000004">
      <c r="G602" s="2" t="s">
        <v>2169</v>
      </c>
      <c r="H602" s="1" t="s">
        <v>1458</v>
      </c>
      <c r="I602" s="1" t="s">
        <v>77</v>
      </c>
      <c r="J602" s="1" t="s">
        <v>29</v>
      </c>
      <c r="K602" s="1">
        <v>6822</v>
      </c>
      <c r="L602" s="1" t="s">
        <v>1459</v>
      </c>
      <c r="M602" s="1" t="s">
        <v>554</v>
      </c>
      <c r="N602" s="1" t="s">
        <v>69</v>
      </c>
      <c r="O602" s="1">
        <v>58390</v>
      </c>
      <c r="Q602" s="1" t="s">
        <v>49</v>
      </c>
      <c r="T602" s="1" t="s">
        <v>22</v>
      </c>
      <c r="U602" s="1" t="s">
        <v>605</v>
      </c>
      <c r="Y602" s="1">
        <v>0</v>
      </c>
      <c r="Z602" s="1" t="s">
        <v>69</v>
      </c>
      <c r="AA602" s="1">
        <v>58390</v>
      </c>
      <c r="AB602" s="1">
        <v>1026.3570000000002</v>
      </c>
      <c r="AD602" s="1" t="s">
        <v>9</v>
      </c>
    </row>
    <row r="603" spans="7:30" x14ac:dyDescent="0.55000000000000004">
      <c r="G603" s="2" t="s">
        <v>2170</v>
      </c>
      <c r="H603" s="1" t="s">
        <v>1460</v>
      </c>
      <c r="I603" s="1" t="s">
        <v>77</v>
      </c>
      <c r="J603" s="1" t="s">
        <v>29</v>
      </c>
      <c r="K603" s="1">
        <v>6402</v>
      </c>
      <c r="L603" s="1">
        <v>108429</v>
      </c>
      <c r="M603" s="1" t="s">
        <v>581</v>
      </c>
      <c r="N603" s="1" t="s">
        <v>48</v>
      </c>
      <c r="O603" s="1">
        <v>33650</v>
      </c>
      <c r="Q603" s="1" t="s">
        <v>49</v>
      </c>
      <c r="T603" s="1" t="s">
        <v>22</v>
      </c>
      <c r="U603" s="1" t="s">
        <v>602</v>
      </c>
      <c r="Y603" s="1">
        <v>1130</v>
      </c>
      <c r="Z603" s="1" t="s">
        <v>48</v>
      </c>
      <c r="AA603" s="1">
        <v>34780</v>
      </c>
      <c r="AB603" s="1">
        <v>0</v>
      </c>
    </row>
    <row r="604" spans="7:30" x14ac:dyDescent="0.55000000000000004">
      <c r="G604" s="2" t="s">
        <v>2171</v>
      </c>
      <c r="H604" s="1" t="s">
        <v>1461</v>
      </c>
      <c r="I604" s="1" t="s">
        <v>77</v>
      </c>
      <c r="J604" s="1" t="s">
        <v>17</v>
      </c>
      <c r="K604" s="1">
        <v>221</v>
      </c>
      <c r="L604" s="1">
        <v>107040</v>
      </c>
      <c r="M604" s="1" t="s">
        <v>581</v>
      </c>
      <c r="N604" s="1" t="s">
        <v>19</v>
      </c>
      <c r="O604" s="1">
        <v>61750</v>
      </c>
      <c r="Q604" s="1" t="s">
        <v>20</v>
      </c>
      <c r="T604" s="1" t="s">
        <v>22</v>
      </c>
      <c r="U604" s="1" t="s">
        <v>602</v>
      </c>
      <c r="Y604" s="1">
        <v>1580</v>
      </c>
      <c r="Z604" s="1" t="s">
        <v>19</v>
      </c>
      <c r="AA604" s="1">
        <v>63330</v>
      </c>
      <c r="AB604" s="1">
        <v>0</v>
      </c>
    </row>
    <row r="605" spans="7:30" x14ac:dyDescent="0.55000000000000004">
      <c r="G605" s="2" t="s">
        <v>2172</v>
      </c>
      <c r="H605" s="1" t="s">
        <v>1462</v>
      </c>
      <c r="I605" s="1" t="s">
        <v>77</v>
      </c>
      <c r="J605" s="1" t="s">
        <v>29</v>
      </c>
      <c r="K605" s="1">
        <v>6815</v>
      </c>
      <c r="L605" s="1" t="s">
        <v>1463</v>
      </c>
      <c r="M605" s="1" t="s">
        <v>581</v>
      </c>
      <c r="N605" s="1" t="s">
        <v>48</v>
      </c>
      <c r="O605" s="1">
        <v>30950</v>
      </c>
      <c r="Q605" s="1" t="s">
        <v>49</v>
      </c>
      <c r="T605" s="1" t="s">
        <v>22</v>
      </c>
      <c r="U605" s="1" t="s">
        <v>605</v>
      </c>
      <c r="Y605" s="1">
        <v>1030</v>
      </c>
      <c r="Z605" s="1" t="s">
        <v>48</v>
      </c>
      <c r="AA605" s="1">
        <v>31980</v>
      </c>
      <c r="AB605" s="1">
        <v>0</v>
      </c>
    </row>
    <row r="606" spans="7:30" x14ac:dyDescent="0.55000000000000004">
      <c r="G606" s="2" t="s">
        <v>2173</v>
      </c>
      <c r="H606" s="1" t="s">
        <v>1464</v>
      </c>
      <c r="I606" s="1" t="s">
        <v>77</v>
      </c>
      <c r="J606" s="1" t="s">
        <v>29</v>
      </c>
      <c r="K606" s="1">
        <v>6412</v>
      </c>
      <c r="L606" s="1" t="s">
        <v>1465</v>
      </c>
      <c r="M606" s="1" t="s">
        <v>581</v>
      </c>
      <c r="N606" s="1" t="s">
        <v>48</v>
      </c>
      <c r="O606" s="1">
        <v>34780</v>
      </c>
      <c r="Q606" s="1" t="s">
        <v>49</v>
      </c>
      <c r="T606" s="1" t="s">
        <v>22</v>
      </c>
      <c r="U606" s="1" t="s">
        <v>605</v>
      </c>
      <c r="Y606" s="1">
        <v>1030</v>
      </c>
      <c r="Z606" s="1" t="s">
        <v>48</v>
      </c>
      <c r="AA606" s="1">
        <v>35810</v>
      </c>
      <c r="AB606" s="1">
        <v>0</v>
      </c>
    </row>
    <row r="607" spans="7:30" x14ac:dyDescent="0.55000000000000004">
      <c r="G607" s="2" t="s">
        <v>2174</v>
      </c>
      <c r="H607" s="1" t="s">
        <v>1466</v>
      </c>
      <c r="I607" s="1" t="s">
        <v>77</v>
      </c>
      <c r="J607" s="1" t="s">
        <v>17</v>
      </c>
      <c r="K607" s="1">
        <v>6416</v>
      </c>
      <c r="L607" s="1" t="s">
        <v>1467</v>
      </c>
      <c r="M607" s="1" t="s">
        <v>544</v>
      </c>
      <c r="N607" s="1" t="s">
        <v>23</v>
      </c>
      <c r="O607" s="1">
        <v>45150</v>
      </c>
      <c r="Q607" s="1" t="s">
        <v>20</v>
      </c>
      <c r="T607" s="1" t="s">
        <v>22</v>
      </c>
      <c r="U607" s="1" t="s">
        <v>602</v>
      </c>
      <c r="Y607" s="1">
        <v>1580</v>
      </c>
      <c r="Z607" s="1" t="s">
        <v>23</v>
      </c>
      <c r="AA607" s="1">
        <v>46730</v>
      </c>
      <c r="AB607" s="1">
        <v>0</v>
      </c>
    </row>
    <row r="608" spans="7:30" x14ac:dyDescent="0.55000000000000004">
      <c r="G608" s="2" t="s">
        <v>2175</v>
      </c>
      <c r="H608" s="1" t="s">
        <v>1468</v>
      </c>
      <c r="I608" s="1" t="s">
        <v>77</v>
      </c>
      <c r="J608" s="1" t="s">
        <v>17</v>
      </c>
      <c r="K608" s="1">
        <v>2817</v>
      </c>
      <c r="L608" s="1" t="s">
        <v>1469</v>
      </c>
      <c r="M608" s="1" t="s">
        <v>544</v>
      </c>
      <c r="N608" s="1" t="s">
        <v>19</v>
      </c>
      <c r="O608" s="1">
        <v>61560</v>
      </c>
      <c r="Q608" s="1" t="s">
        <v>20</v>
      </c>
      <c r="T608" s="1" t="s">
        <v>22</v>
      </c>
      <c r="U608" s="1" t="s">
        <v>602</v>
      </c>
      <c r="Y608" s="1">
        <v>1580</v>
      </c>
      <c r="Z608" s="1" t="s">
        <v>19</v>
      </c>
      <c r="AA608" s="1">
        <v>63140</v>
      </c>
      <c r="AB608" s="1">
        <v>0</v>
      </c>
    </row>
    <row r="609" spans="7:30" x14ac:dyDescent="0.55000000000000004">
      <c r="G609" s="2" t="s">
        <v>2176</v>
      </c>
      <c r="H609" s="1" t="s">
        <v>1470</v>
      </c>
      <c r="I609" s="1" t="s">
        <v>77</v>
      </c>
      <c r="J609" s="1" t="s">
        <v>17</v>
      </c>
      <c r="K609" s="1">
        <v>6531</v>
      </c>
      <c r="L609" s="1" t="s">
        <v>1471</v>
      </c>
      <c r="M609" s="1" t="s">
        <v>544</v>
      </c>
      <c r="N609" s="1" t="s">
        <v>19</v>
      </c>
      <c r="O609" s="1">
        <v>66100</v>
      </c>
      <c r="Q609" s="1" t="s">
        <v>20</v>
      </c>
      <c r="T609" s="1" t="s">
        <v>22</v>
      </c>
      <c r="U609" s="1" t="s">
        <v>602</v>
      </c>
      <c r="Y609" s="1">
        <v>1580</v>
      </c>
      <c r="Z609" s="1" t="s">
        <v>19</v>
      </c>
      <c r="AA609" s="1">
        <v>67680</v>
      </c>
      <c r="AB609" s="1">
        <v>0</v>
      </c>
    </row>
    <row r="610" spans="7:30" x14ac:dyDescent="0.55000000000000004">
      <c r="G610" s="2" t="s">
        <v>2177</v>
      </c>
      <c r="H610" s="1" t="s">
        <v>1472</v>
      </c>
      <c r="I610" s="1" t="s">
        <v>77</v>
      </c>
      <c r="J610" s="1" t="s">
        <v>17</v>
      </c>
      <c r="K610" s="1">
        <v>7200</v>
      </c>
      <c r="L610" s="1" t="s">
        <v>1473</v>
      </c>
      <c r="M610" s="1" t="s">
        <v>544</v>
      </c>
      <c r="N610" s="1" t="s">
        <v>19</v>
      </c>
      <c r="O610" s="1">
        <v>60670</v>
      </c>
      <c r="Q610" s="1" t="s">
        <v>20</v>
      </c>
      <c r="T610" s="1" t="s">
        <v>22</v>
      </c>
      <c r="U610" s="1" t="s">
        <v>602</v>
      </c>
      <c r="Y610" s="1">
        <v>1580</v>
      </c>
      <c r="Z610" s="1" t="s">
        <v>19</v>
      </c>
      <c r="AA610" s="1">
        <v>62250</v>
      </c>
      <c r="AB610" s="1">
        <v>0</v>
      </c>
    </row>
    <row r="611" spans="7:30" x14ac:dyDescent="0.55000000000000004">
      <c r="G611" s="2" t="s">
        <v>2178</v>
      </c>
      <c r="H611" s="1" t="s">
        <v>1474</v>
      </c>
      <c r="I611" s="1" t="s">
        <v>77</v>
      </c>
      <c r="J611" s="1" t="s">
        <v>17</v>
      </c>
      <c r="K611" s="1">
        <v>7169</v>
      </c>
      <c r="L611" s="1" t="s">
        <v>1475</v>
      </c>
      <c r="M611" s="1" t="s">
        <v>544</v>
      </c>
      <c r="N611" s="1" t="s">
        <v>23</v>
      </c>
      <c r="O611" s="1">
        <v>49050</v>
      </c>
      <c r="Q611" s="1" t="s">
        <v>20</v>
      </c>
      <c r="T611" s="1" t="s">
        <v>22</v>
      </c>
      <c r="U611" s="1" t="s">
        <v>602</v>
      </c>
      <c r="Y611" s="1">
        <v>1580</v>
      </c>
      <c r="Z611" s="1" t="s">
        <v>23</v>
      </c>
      <c r="AA611" s="1">
        <v>50630</v>
      </c>
      <c r="AB611" s="1">
        <v>0</v>
      </c>
    </row>
    <row r="612" spans="7:30" x14ac:dyDescent="0.55000000000000004">
      <c r="G612" s="2" t="s">
        <v>2179</v>
      </c>
      <c r="H612" s="1" t="s">
        <v>1476</v>
      </c>
      <c r="I612" s="1" t="s">
        <v>77</v>
      </c>
      <c r="J612" s="1" t="s">
        <v>17</v>
      </c>
      <c r="K612" s="1">
        <v>2240</v>
      </c>
      <c r="L612" s="1" t="s">
        <v>1477</v>
      </c>
      <c r="M612" s="1" t="s">
        <v>544</v>
      </c>
      <c r="N612" s="1" t="s">
        <v>23</v>
      </c>
      <c r="O612" s="1">
        <v>46600</v>
      </c>
      <c r="Q612" s="1" t="s">
        <v>20</v>
      </c>
      <c r="T612" s="1" t="s">
        <v>22</v>
      </c>
      <c r="U612" s="1" t="s">
        <v>602</v>
      </c>
      <c r="Y612" s="1">
        <v>1580</v>
      </c>
      <c r="Z612" s="1" t="s">
        <v>23</v>
      </c>
      <c r="AA612" s="1">
        <v>48180</v>
      </c>
      <c r="AB612" s="1">
        <v>0</v>
      </c>
    </row>
    <row r="613" spans="7:30" x14ac:dyDescent="0.55000000000000004">
      <c r="G613" s="2" t="s">
        <v>2180</v>
      </c>
      <c r="H613" s="1" t="s">
        <v>1478</v>
      </c>
      <c r="I613" s="1" t="s">
        <v>77</v>
      </c>
      <c r="J613" s="1" t="s">
        <v>17</v>
      </c>
      <c r="K613" s="1">
        <v>6397</v>
      </c>
      <c r="L613" s="1" t="s">
        <v>1479</v>
      </c>
      <c r="M613" s="1" t="s">
        <v>544</v>
      </c>
      <c r="N613" s="1" t="s">
        <v>23</v>
      </c>
      <c r="O613" s="1">
        <v>38600</v>
      </c>
      <c r="Q613" s="1" t="s">
        <v>54</v>
      </c>
      <c r="T613" s="1" t="s">
        <v>22</v>
      </c>
      <c r="U613" s="1" t="s">
        <v>602</v>
      </c>
      <c r="Y613" s="1">
        <v>1200</v>
      </c>
      <c r="Z613" s="1" t="s">
        <v>23</v>
      </c>
      <c r="AA613" s="1">
        <v>39800</v>
      </c>
      <c r="AB613" s="1">
        <v>0</v>
      </c>
    </row>
    <row r="614" spans="7:30" x14ac:dyDescent="0.55000000000000004">
      <c r="G614" s="2" t="s">
        <v>2181</v>
      </c>
      <c r="H614" s="1" t="s">
        <v>1480</v>
      </c>
      <c r="I614" s="1" t="s">
        <v>77</v>
      </c>
      <c r="J614" s="1" t="s">
        <v>17</v>
      </c>
      <c r="K614" s="1">
        <v>7135</v>
      </c>
      <c r="L614" s="1" t="s">
        <v>1481</v>
      </c>
      <c r="M614" s="1" t="s">
        <v>544</v>
      </c>
      <c r="N614" s="1" t="s">
        <v>19</v>
      </c>
      <c r="O614" s="1">
        <v>65270</v>
      </c>
      <c r="Q614" s="1" t="s">
        <v>20</v>
      </c>
      <c r="T614" s="1" t="s">
        <v>22</v>
      </c>
      <c r="U614" s="1" t="s">
        <v>602</v>
      </c>
      <c r="Y614" s="1">
        <v>1580</v>
      </c>
      <c r="Z614" s="1" t="s">
        <v>19</v>
      </c>
      <c r="AA614" s="1">
        <v>66850</v>
      </c>
      <c r="AB614" s="1">
        <v>0</v>
      </c>
    </row>
    <row r="615" spans="7:30" x14ac:dyDescent="0.55000000000000004">
      <c r="G615" s="2" t="s">
        <v>2182</v>
      </c>
      <c r="H615" s="1" t="s">
        <v>1482</v>
      </c>
      <c r="I615" s="1" t="s">
        <v>77</v>
      </c>
      <c r="J615" s="1" t="s">
        <v>17</v>
      </c>
      <c r="K615" s="1">
        <v>2847</v>
      </c>
      <c r="L615" s="1" t="s">
        <v>1483</v>
      </c>
      <c r="M615" s="1" t="s">
        <v>544</v>
      </c>
      <c r="N615" s="1" t="s">
        <v>23</v>
      </c>
      <c r="O615" s="1">
        <v>56030</v>
      </c>
      <c r="Q615" s="1" t="s">
        <v>20</v>
      </c>
      <c r="T615" s="1" t="s">
        <v>22</v>
      </c>
      <c r="U615" s="1" t="s">
        <v>602</v>
      </c>
      <c r="Y615" s="1">
        <v>1580</v>
      </c>
      <c r="Z615" s="1" t="s">
        <v>23</v>
      </c>
      <c r="AA615" s="1">
        <v>57610</v>
      </c>
      <c r="AB615" s="1">
        <v>0</v>
      </c>
    </row>
    <row r="616" spans="7:30" x14ac:dyDescent="0.55000000000000004">
      <c r="G616" s="2" t="s">
        <v>2183</v>
      </c>
      <c r="H616" s="1" t="s">
        <v>1484</v>
      </c>
      <c r="I616" s="1" t="s">
        <v>77</v>
      </c>
      <c r="J616" s="1" t="s">
        <v>17</v>
      </c>
      <c r="K616" s="1">
        <v>4822</v>
      </c>
      <c r="L616" s="1" t="s">
        <v>1485</v>
      </c>
      <c r="M616" s="1" t="s">
        <v>544</v>
      </c>
      <c r="N616" s="1" t="s">
        <v>23</v>
      </c>
      <c r="O616" s="1">
        <v>34020</v>
      </c>
      <c r="Q616" s="1" t="s">
        <v>54</v>
      </c>
      <c r="T616" s="1" t="s">
        <v>22</v>
      </c>
      <c r="U616" s="1" t="s">
        <v>602</v>
      </c>
      <c r="Y616" s="1">
        <v>1200</v>
      </c>
      <c r="Z616" s="1" t="s">
        <v>23</v>
      </c>
      <c r="AA616" s="1">
        <v>35220</v>
      </c>
      <c r="AB616" s="1">
        <v>0</v>
      </c>
    </row>
    <row r="617" spans="7:30" x14ac:dyDescent="0.55000000000000004">
      <c r="G617" s="2" t="s">
        <v>2184</v>
      </c>
      <c r="H617" s="1" t="s">
        <v>1486</v>
      </c>
      <c r="I617" s="1" t="s">
        <v>77</v>
      </c>
      <c r="J617" s="1" t="s">
        <v>29</v>
      </c>
      <c r="K617" s="1">
        <v>22353</v>
      </c>
      <c r="L617" s="1" t="s">
        <v>1487</v>
      </c>
      <c r="M617" s="1" t="s">
        <v>544</v>
      </c>
      <c r="N617" s="1" t="s">
        <v>48</v>
      </c>
      <c r="O617" s="1">
        <v>29880</v>
      </c>
      <c r="Q617" s="1" t="s">
        <v>64</v>
      </c>
      <c r="T617" s="1" t="s">
        <v>22</v>
      </c>
      <c r="U617" s="1" t="s">
        <v>602</v>
      </c>
      <c r="Y617" s="1">
        <v>970</v>
      </c>
      <c r="Z617" s="1" t="s">
        <v>48</v>
      </c>
      <c r="AA617" s="1">
        <v>30850</v>
      </c>
      <c r="AB617" s="1">
        <v>0</v>
      </c>
    </row>
    <row r="618" spans="7:30" x14ac:dyDescent="0.55000000000000004">
      <c r="G618" s="2" t="s">
        <v>2185</v>
      </c>
      <c r="H618" s="1" t="s">
        <v>1488</v>
      </c>
      <c r="I618" s="1" t="s">
        <v>77</v>
      </c>
      <c r="J618" s="1" t="s">
        <v>17</v>
      </c>
      <c r="K618" s="1">
        <v>3871</v>
      </c>
      <c r="L618" s="1" t="s">
        <v>1489</v>
      </c>
      <c r="M618" s="1" t="s">
        <v>544</v>
      </c>
      <c r="N618" s="1" t="s">
        <v>23</v>
      </c>
      <c r="O618" s="1">
        <v>42080</v>
      </c>
      <c r="Q618" s="1" t="s">
        <v>20</v>
      </c>
      <c r="T618" s="1" t="s">
        <v>22</v>
      </c>
      <c r="U618" s="1" t="s">
        <v>602</v>
      </c>
      <c r="Y618" s="1">
        <v>1580</v>
      </c>
      <c r="Z618" s="1" t="s">
        <v>23</v>
      </c>
      <c r="AA618" s="1">
        <v>43660</v>
      </c>
      <c r="AB618" s="1">
        <v>0</v>
      </c>
    </row>
    <row r="619" spans="7:30" x14ac:dyDescent="0.55000000000000004">
      <c r="G619" s="2" t="s">
        <v>2186</v>
      </c>
      <c r="H619" s="1" t="s">
        <v>1490</v>
      </c>
      <c r="I619" s="1" t="s">
        <v>77</v>
      </c>
      <c r="J619" s="1" t="s">
        <v>17</v>
      </c>
      <c r="K619" s="1">
        <v>6425</v>
      </c>
      <c r="L619" s="1" t="s">
        <v>1491</v>
      </c>
      <c r="M619" s="1" t="s">
        <v>544</v>
      </c>
      <c r="N619" s="1" t="s">
        <v>19</v>
      </c>
      <c r="O619" s="1">
        <v>61390</v>
      </c>
      <c r="Q619" s="1" t="s">
        <v>20</v>
      </c>
      <c r="T619" s="1" t="s">
        <v>22</v>
      </c>
      <c r="U619" s="1" t="s">
        <v>605</v>
      </c>
      <c r="Y619" s="1">
        <v>1440</v>
      </c>
      <c r="Z619" s="1" t="s">
        <v>19</v>
      </c>
      <c r="AA619" s="1">
        <v>62830</v>
      </c>
      <c r="AB619" s="1">
        <v>0</v>
      </c>
    </row>
    <row r="620" spans="7:30" x14ac:dyDescent="0.55000000000000004">
      <c r="G620" s="2" t="s">
        <v>2187</v>
      </c>
      <c r="H620" s="1" t="s">
        <v>1492</v>
      </c>
      <c r="I620" s="1" t="s">
        <v>77</v>
      </c>
      <c r="J620" s="1" t="s">
        <v>17</v>
      </c>
      <c r="K620" s="1">
        <v>6377</v>
      </c>
      <c r="L620" s="1" t="s">
        <v>1493</v>
      </c>
      <c r="M620" s="1" t="s">
        <v>544</v>
      </c>
      <c r="N620" s="1" t="s">
        <v>19</v>
      </c>
      <c r="O620" s="1">
        <v>69040</v>
      </c>
      <c r="Q620" s="1" t="s">
        <v>20</v>
      </c>
      <c r="T620" s="1" t="s">
        <v>22</v>
      </c>
      <c r="U620" s="1" t="s">
        <v>605</v>
      </c>
      <c r="Y620" s="1">
        <v>0</v>
      </c>
      <c r="Z620" s="1" t="s">
        <v>19</v>
      </c>
      <c r="AA620" s="1">
        <v>69040</v>
      </c>
      <c r="AB620" s="1">
        <v>1435.5030000000002</v>
      </c>
      <c r="AD620" s="1" t="s">
        <v>9</v>
      </c>
    </row>
    <row r="621" spans="7:30" x14ac:dyDescent="0.55000000000000004">
      <c r="G621" s="2" t="s">
        <v>2188</v>
      </c>
      <c r="H621" s="1" t="s">
        <v>1494</v>
      </c>
      <c r="I621" s="1" t="s">
        <v>77</v>
      </c>
      <c r="J621" s="1" t="s">
        <v>29</v>
      </c>
      <c r="K621" s="1">
        <v>6389</v>
      </c>
      <c r="L621" s="1" t="s">
        <v>1495</v>
      </c>
      <c r="M621" s="1" t="s">
        <v>544</v>
      </c>
      <c r="N621" s="1" t="s">
        <v>48</v>
      </c>
      <c r="O621" s="1">
        <v>26730</v>
      </c>
      <c r="Q621" s="1" t="s">
        <v>64</v>
      </c>
      <c r="T621" s="1" t="s">
        <v>22</v>
      </c>
      <c r="U621" s="1" t="s">
        <v>605</v>
      </c>
      <c r="Y621" s="1">
        <v>880</v>
      </c>
      <c r="Z621" s="1" t="s">
        <v>48</v>
      </c>
      <c r="AA621" s="1">
        <v>27610</v>
      </c>
      <c r="AB621" s="1">
        <v>0</v>
      </c>
    </row>
    <row r="622" spans="7:30" x14ac:dyDescent="0.55000000000000004">
      <c r="G622" s="2" t="s">
        <v>2189</v>
      </c>
      <c r="H622" s="1" t="s">
        <v>1496</v>
      </c>
      <c r="I622" s="1" t="s">
        <v>77</v>
      </c>
      <c r="J622" s="1" t="s">
        <v>17</v>
      </c>
      <c r="K622" s="1">
        <v>6358</v>
      </c>
      <c r="L622" s="1" t="s">
        <v>1497</v>
      </c>
      <c r="M622" s="1" t="s">
        <v>544</v>
      </c>
      <c r="N622" s="1" t="s">
        <v>23</v>
      </c>
      <c r="O622" s="1">
        <v>35530</v>
      </c>
      <c r="Q622" s="1" t="s">
        <v>54</v>
      </c>
      <c r="T622" s="1" t="s">
        <v>22</v>
      </c>
      <c r="U622" s="1" t="s">
        <v>605</v>
      </c>
      <c r="Y622" s="1">
        <v>1090</v>
      </c>
      <c r="Z622" s="1" t="s">
        <v>23</v>
      </c>
      <c r="AA622" s="1">
        <v>36620</v>
      </c>
      <c r="AB622" s="1">
        <v>0</v>
      </c>
    </row>
    <row r="623" spans="7:30" x14ac:dyDescent="0.55000000000000004">
      <c r="G623" s="2" t="s">
        <v>2190</v>
      </c>
      <c r="H623" s="1" t="s">
        <v>1498</v>
      </c>
      <c r="I623" s="1" t="s">
        <v>77</v>
      </c>
      <c r="J623" s="1" t="s">
        <v>17</v>
      </c>
      <c r="K623" s="1">
        <v>6370</v>
      </c>
      <c r="L623" s="1" t="s">
        <v>1499</v>
      </c>
      <c r="M623" s="1" t="s">
        <v>544</v>
      </c>
      <c r="N623" s="1" t="s">
        <v>23</v>
      </c>
      <c r="O623" s="1">
        <v>37880</v>
      </c>
      <c r="Q623" s="1" t="s">
        <v>54</v>
      </c>
      <c r="T623" s="1" t="s">
        <v>22</v>
      </c>
      <c r="U623" s="1" t="s">
        <v>605</v>
      </c>
      <c r="Y623" s="1">
        <v>1090</v>
      </c>
      <c r="Z623" s="1" t="s">
        <v>23</v>
      </c>
      <c r="AA623" s="1">
        <v>38970</v>
      </c>
      <c r="AB623" s="1">
        <v>0</v>
      </c>
    </row>
    <row r="624" spans="7:30" x14ac:dyDescent="0.55000000000000004">
      <c r="G624" s="2" t="s">
        <v>2191</v>
      </c>
      <c r="H624" s="1" t="s">
        <v>1500</v>
      </c>
      <c r="I624" s="1" t="s">
        <v>77</v>
      </c>
      <c r="J624" s="1" t="s">
        <v>17</v>
      </c>
      <c r="K624" s="1">
        <v>6396</v>
      </c>
      <c r="L624" s="1" t="s">
        <v>1501</v>
      </c>
      <c r="M624" s="1" t="s">
        <v>544</v>
      </c>
      <c r="N624" s="1" t="s">
        <v>23</v>
      </c>
      <c r="O624" s="1">
        <v>37270</v>
      </c>
      <c r="Q624" s="1" t="s">
        <v>54</v>
      </c>
      <c r="T624" s="1" t="s">
        <v>22</v>
      </c>
      <c r="U624" s="1" t="s">
        <v>605</v>
      </c>
      <c r="Y624" s="1">
        <v>1090</v>
      </c>
      <c r="Z624" s="1" t="s">
        <v>23</v>
      </c>
      <c r="AA624" s="1">
        <v>38360</v>
      </c>
      <c r="AB624" s="1">
        <v>0</v>
      </c>
    </row>
    <row r="625" spans="7:30" x14ac:dyDescent="0.55000000000000004">
      <c r="G625" s="2" t="s">
        <v>2192</v>
      </c>
      <c r="H625" s="1" t="s">
        <v>1502</v>
      </c>
      <c r="I625" s="1" t="s">
        <v>77</v>
      </c>
      <c r="J625" s="1" t="s">
        <v>29</v>
      </c>
      <c r="K625" s="1">
        <v>6357</v>
      </c>
      <c r="L625" s="1" t="s">
        <v>1503</v>
      </c>
      <c r="M625" s="1" t="s">
        <v>544</v>
      </c>
      <c r="N625" s="1" t="s">
        <v>69</v>
      </c>
      <c r="O625" s="1">
        <v>57520</v>
      </c>
      <c r="Q625" s="1" t="s">
        <v>49</v>
      </c>
      <c r="T625" s="1" t="s">
        <v>22</v>
      </c>
      <c r="U625" s="1" t="s">
        <v>605</v>
      </c>
      <c r="Y625" s="1">
        <v>870</v>
      </c>
      <c r="Z625" s="1" t="s">
        <v>69</v>
      </c>
      <c r="AA625" s="1">
        <v>58390</v>
      </c>
      <c r="AB625" s="1">
        <v>156.3570000000002</v>
      </c>
      <c r="AD625" s="1" t="s">
        <v>9</v>
      </c>
    </row>
    <row r="626" spans="7:30" x14ac:dyDescent="0.55000000000000004">
      <c r="G626" s="2" t="s">
        <v>2193</v>
      </c>
      <c r="H626" s="1" t="s">
        <v>1504</v>
      </c>
      <c r="I626" s="1" t="s">
        <v>77</v>
      </c>
      <c r="J626" s="1" t="s">
        <v>17</v>
      </c>
      <c r="K626" s="1">
        <v>6347</v>
      </c>
      <c r="L626" s="1" t="s">
        <v>1505</v>
      </c>
      <c r="M626" s="1" t="s">
        <v>544</v>
      </c>
      <c r="N626" s="1" t="s">
        <v>19</v>
      </c>
      <c r="O626" s="1">
        <v>69040</v>
      </c>
      <c r="Q626" s="1" t="s">
        <v>20</v>
      </c>
      <c r="T626" s="1" t="s">
        <v>22</v>
      </c>
      <c r="U626" s="1" t="s">
        <v>605</v>
      </c>
      <c r="Y626" s="1">
        <v>0</v>
      </c>
      <c r="Z626" s="1" t="s">
        <v>19</v>
      </c>
      <c r="AA626" s="1">
        <v>69040</v>
      </c>
      <c r="AB626" s="1">
        <v>1435.5030000000002</v>
      </c>
      <c r="AD626" s="1" t="s">
        <v>9</v>
      </c>
    </row>
    <row r="627" spans="7:30" x14ac:dyDescent="0.55000000000000004">
      <c r="G627" s="2" t="s">
        <v>2194</v>
      </c>
      <c r="H627" s="1" t="s">
        <v>1506</v>
      </c>
      <c r="I627" s="1" t="s">
        <v>77</v>
      </c>
      <c r="J627" s="1" t="s">
        <v>17</v>
      </c>
      <c r="K627" s="1">
        <v>6507</v>
      </c>
      <c r="L627" s="1" t="s">
        <v>1507</v>
      </c>
      <c r="M627" s="1" t="s">
        <v>544</v>
      </c>
      <c r="N627" s="1" t="s">
        <v>23</v>
      </c>
      <c r="O627" s="1">
        <v>53390</v>
      </c>
      <c r="Q627" s="1" t="s">
        <v>20</v>
      </c>
      <c r="T627" s="1" t="s">
        <v>22</v>
      </c>
      <c r="U627" s="1" t="s">
        <v>605</v>
      </c>
      <c r="Y627" s="1">
        <v>1440</v>
      </c>
      <c r="Z627" s="1" t="s">
        <v>23</v>
      </c>
      <c r="AA627" s="1">
        <v>54830</v>
      </c>
      <c r="AB627" s="1">
        <v>0</v>
      </c>
    </row>
    <row r="628" spans="7:30" x14ac:dyDescent="0.55000000000000004">
      <c r="G628" s="2" t="s">
        <v>2195</v>
      </c>
      <c r="H628" s="1" t="s">
        <v>1508</v>
      </c>
      <c r="I628" s="1" t="s">
        <v>77</v>
      </c>
      <c r="J628" s="1" t="s">
        <v>29</v>
      </c>
      <c r="K628" s="1">
        <v>2558</v>
      </c>
      <c r="L628" s="1" t="s">
        <v>1509</v>
      </c>
      <c r="M628" s="1" t="s">
        <v>544</v>
      </c>
      <c r="N628" s="1" t="s">
        <v>48</v>
      </c>
      <c r="O628" s="1">
        <v>31540</v>
      </c>
      <c r="Q628" s="1" t="s">
        <v>49</v>
      </c>
      <c r="T628" s="1" t="s">
        <v>1510</v>
      </c>
      <c r="U628" s="1" t="s">
        <v>1511</v>
      </c>
      <c r="Y628" s="1">
        <v>960</v>
      </c>
      <c r="Z628" s="1" t="s">
        <v>48</v>
      </c>
      <c r="AA628" s="1">
        <v>32500</v>
      </c>
      <c r="AB628" s="1">
        <v>0</v>
      </c>
    </row>
    <row r="629" spans="7:30" x14ac:dyDescent="0.55000000000000004">
      <c r="G629" s="2" t="s">
        <v>2196</v>
      </c>
      <c r="H629" s="1" t="s">
        <v>1512</v>
      </c>
      <c r="I629" s="1" t="s">
        <v>77</v>
      </c>
      <c r="J629" s="1" t="s">
        <v>29</v>
      </c>
      <c r="K629" s="1">
        <v>6657</v>
      </c>
      <c r="L629" s="1" t="s">
        <v>1513</v>
      </c>
      <c r="M629" s="1" t="s">
        <v>563</v>
      </c>
      <c r="N629" s="1" t="s">
        <v>48</v>
      </c>
      <c r="O629" s="1">
        <v>32670</v>
      </c>
      <c r="Q629" s="1" t="s">
        <v>49</v>
      </c>
      <c r="T629" s="1" t="s">
        <v>22</v>
      </c>
      <c r="U629" s="1" t="s">
        <v>605</v>
      </c>
      <c r="Y629" s="1">
        <v>1030</v>
      </c>
      <c r="Z629" s="1" t="s">
        <v>48</v>
      </c>
      <c r="AA629" s="1">
        <v>33700</v>
      </c>
      <c r="AB629" s="1">
        <v>0</v>
      </c>
    </row>
    <row r="630" spans="7:30" x14ac:dyDescent="0.55000000000000004">
      <c r="G630" s="2" t="s">
        <v>2197</v>
      </c>
      <c r="H630" s="1" t="s">
        <v>1514</v>
      </c>
      <c r="I630" s="1" t="s">
        <v>77</v>
      </c>
      <c r="J630" s="1" t="s">
        <v>29</v>
      </c>
      <c r="K630" s="1">
        <v>6986</v>
      </c>
      <c r="L630" s="1" t="s">
        <v>1515</v>
      </c>
      <c r="M630" s="1" t="s">
        <v>619</v>
      </c>
      <c r="N630" s="1" t="s">
        <v>69</v>
      </c>
      <c r="O630" s="1">
        <v>58390</v>
      </c>
      <c r="Q630" s="1" t="s">
        <v>49</v>
      </c>
      <c r="T630" s="1" t="s">
        <v>22</v>
      </c>
      <c r="U630" s="1" t="s">
        <v>602</v>
      </c>
      <c r="Y630" s="1">
        <v>0</v>
      </c>
      <c r="Z630" s="1" t="s">
        <v>69</v>
      </c>
      <c r="AA630" s="1">
        <v>58390</v>
      </c>
      <c r="AB630" s="1">
        <v>1128.6400000000001</v>
      </c>
      <c r="AD630" s="1" t="s">
        <v>9</v>
      </c>
    </row>
    <row r="631" spans="7:30" x14ac:dyDescent="0.55000000000000004">
      <c r="G631" s="2" t="s">
        <v>2198</v>
      </c>
      <c r="H631" s="1" t="s">
        <v>1516</v>
      </c>
      <c r="I631" s="1" t="s">
        <v>77</v>
      </c>
      <c r="J631" s="1" t="s">
        <v>17</v>
      </c>
      <c r="K631" s="1">
        <v>6606</v>
      </c>
      <c r="L631" s="1" t="s">
        <v>1517</v>
      </c>
      <c r="M631" s="1" t="s">
        <v>619</v>
      </c>
      <c r="N631" s="1" t="s">
        <v>23</v>
      </c>
      <c r="O631" s="1">
        <v>53550</v>
      </c>
      <c r="Q631" s="1" t="s">
        <v>20</v>
      </c>
      <c r="T631" s="1" t="s">
        <v>22</v>
      </c>
      <c r="U631" s="1" t="s">
        <v>602</v>
      </c>
      <c r="Y631" s="1">
        <v>1580</v>
      </c>
      <c r="Z631" s="1" t="s">
        <v>23</v>
      </c>
      <c r="AA631" s="1">
        <v>55130</v>
      </c>
      <c r="AB631" s="1">
        <v>0</v>
      </c>
    </row>
    <row r="632" spans="7:30" x14ac:dyDescent="0.55000000000000004">
      <c r="G632" s="2" t="s">
        <v>2199</v>
      </c>
      <c r="H632" s="1" t="s">
        <v>1518</v>
      </c>
      <c r="I632" s="1" t="s">
        <v>77</v>
      </c>
      <c r="J632" s="1" t="s">
        <v>17</v>
      </c>
      <c r="K632" s="1">
        <v>6471</v>
      </c>
      <c r="L632" s="1" t="s">
        <v>1519</v>
      </c>
      <c r="M632" s="1" t="s">
        <v>619</v>
      </c>
      <c r="N632" s="1" t="s">
        <v>19</v>
      </c>
      <c r="O632" s="1">
        <v>64350</v>
      </c>
      <c r="Q632" s="1" t="s">
        <v>20</v>
      </c>
      <c r="T632" s="1" t="s">
        <v>22</v>
      </c>
      <c r="U632" s="1" t="s">
        <v>602</v>
      </c>
      <c r="Y632" s="1">
        <v>1580</v>
      </c>
      <c r="Z632" s="1" t="s">
        <v>19</v>
      </c>
      <c r="AA632" s="1">
        <v>65930</v>
      </c>
      <c r="AB632" s="1">
        <v>0</v>
      </c>
    </row>
    <row r="633" spans="7:30" x14ac:dyDescent="0.55000000000000004">
      <c r="G633" s="2" t="s">
        <v>2200</v>
      </c>
      <c r="H633" s="1" t="s">
        <v>1520</v>
      </c>
      <c r="I633" s="1" t="s">
        <v>77</v>
      </c>
      <c r="J633" s="1" t="s">
        <v>29</v>
      </c>
      <c r="K633" s="1">
        <v>1323</v>
      </c>
      <c r="L633" s="1" t="s">
        <v>1521</v>
      </c>
      <c r="M633" s="1" t="s">
        <v>619</v>
      </c>
      <c r="N633" s="1" t="s">
        <v>48</v>
      </c>
      <c r="O633" s="1">
        <v>37140</v>
      </c>
      <c r="Q633" s="1" t="s">
        <v>49</v>
      </c>
      <c r="T633" s="1" t="s">
        <v>22</v>
      </c>
      <c r="U633" s="1" t="s">
        <v>605</v>
      </c>
      <c r="Y633" s="1">
        <v>1030</v>
      </c>
      <c r="Z633" s="1" t="s">
        <v>48</v>
      </c>
      <c r="AA633" s="1">
        <v>38170</v>
      </c>
      <c r="AB633" s="1">
        <v>0</v>
      </c>
    </row>
    <row r="634" spans="7:30" x14ac:dyDescent="0.55000000000000004">
      <c r="G634" s="2" t="s">
        <v>2201</v>
      </c>
      <c r="H634" s="1" t="s">
        <v>1522</v>
      </c>
      <c r="I634" s="1" t="s">
        <v>77</v>
      </c>
      <c r="J634" s="1" t="s">
        <v>17</v>
      </c>
      <c r="K634" s="1">
        <v>1429</v>
      </c>
      <c r="L634" s="1" t="s">
        <v>1523</v>
      </c>
      <c r="M634" s="1" t="s">
        <v>619</v>
      </c>
      <c r="N634" s="1" t="s">
        <v>19</v>
      </c>
      <c r="O634" s="1">
        <v>62820</v>
      </c>
      <c r="Q634" s="1" t="s">
        <v>20</v>
      </c>
      <c r="T634" s="1" t="s">
        <v>22</v>
      </c>
      <c r="U634" s="1" t="s">
        <v>605</v>
      </c>
      <c r="Y634" s="1">
        <v>1440</v>
      </c>
      <c r="Z634" s="1" t="s">
        <v>19</v>
      </c>
      <c r="AA634" s="1">
        <v>64260</v>
      </c>
      <c r="AB634" s="1">
        <v>0</v>
      </c>
    </row>
    <row r="635" spans="7:30" x14ac:dyDescent="0.55000000000000004">
      <c r="G635" s="2" t="s">
        <v>2202</v>
      </c>
      <c r="H635" s="1" t="s">
        <v>1524</v>
      </c>
      <c r="I635" s="1" t="s">
        <v>77</v>
      </c>
      <c r="J635" s="1" t="s">
        <v>17</v>
      </c>
      <c r="K635" s="1">
        <v>6662</v>
      </c>
      <c r="L635" s="1" t="s">
        <v>1525</v>
      </c>
      <c r="M635" s="1" t="s">
        <v>619</v>
      </c>
      <c r="N635" s="1" t="s">
        <v>23</v>
      </c>
      <c r="O635" s="1">
        <v>51350</v>
      </c>
      <c r="Q635" s="1" t="s">
        <v>20</v>
      </c>
      <c r="T635" s="1" t="s">
        <v>22</v>
      </c>
      <c r="U635" s="1" t="s">
        <v>605</v>
      </c>
      <c r="Y635" s="1">
        <v>1440</v>
      </c>
      <c r="Z635" s="1" t="s">
        <v>23</v>
      </c>
      <c r="AA635" s="1">
        <v>52790</v>
      </c>
      <c r="AB635" s="1">
        <v>0</v>
      </c>
    </row>
    <row r="636" spans="7:30" x14ac:dyDescent="0.55000000000000004">
      <c r="G636" s="2" t="s">
        <v>2203</v>
      </c>
      <c r="H636" s="1" t="s">
        <v>1526</v>
      </c>
      <c r="I636" s="1" t="s">
        <v>77</v>
      </c>
      <c r="J636" s="1" t="s">
        <v>17</v>
      </c>
      <c r="K636" s="1">
        <v>6658</v>
      </c>
      <c r="L636" s="1" t="s">
        <v>1527</v>
      </c>
      <c r="M636" s="1" t="s">
        <v>619</v>
      </c>
      <c r="N636" s="1" t="s">
        <v>23</v>
      </c>
      <c r="O636" s="1">
        <v>54150</v>
      </c>
      <c r="Q636" s="1" t="s">
        <v>20</v>
      </c>
      <c r="T636" s="1" t="s">
        <v>1528</v>
      </c>
      <c r="U636" s="1" t="s">
        <v>1529</v>
      </c>
      <c r="Y636" s="1">
        <v>1140</v>
      </c>
      <c r="Z636" s="1" t="s">
        <v>23</v>
      </c>
      <c r="AA636" s="1">
        <v>55290</v>
      </c>
      <c r="AB636" s="1">
        <v>0</v>
      </c>
    </row>
    <row r="637" spans="7:30" x14ac:dyDescent="0.55000000000000004">
      <c r="G637" s="2" t="s">
        <v>2204</v>
      </c>
      <c r="H637" s="1" t="s">
        <v>1530</v>
      </c>
      <c r="I637" s="1" t="s">
        <v>77</v>
      </c>
      <c r="J637" s="1" t="s">
        <v>29</v>
      </c>
      <c r="K637" s="1">
        <v>6633</v>
      </c>
      <c r="L637" s="1">
        <v>108236</v>
      </c>
      <c r="M637" s="1" t="s">
        <v>595</v>
      </c>
      <c r="N637" s="1" t="s">
        <v>48</v>
      </c>
      <c r="O637" s="1">
        <v>31790</v>
      </c>
      <c r="Q637" s="1" t="s">
        <v>49</v>
      </c>
      <c r="T637" s="1" t="s">
        <v>22</v>
      </c>
      <c r="U637" s="1" t="s">
        <v>605</v>
      </c>
      <c r="Y637" s="1">
        <v>1030</v>
      </c>
      <c r="Z637" s="1" t="s">
        <v>48</v>
      </c>
      <c r="AA637" s="1">
        <v>32820</v>
      </c>
      <c r="AB637" s="1">
        <v>0</v>
      </c>
    </row>
    <row r="638" spans="7:30" x14ac:dyDescent="0.55000000000000004">
      <c r="G638" s="2" t="s">
        <v>2205</v>
      </c>
      <c r="H638" s="1" t="s">
        <v>1531</v>
      </c>
      <c r="I638" s="1" t="s">
        <v>77</v>
      </c>
      <c r="J638" s="1" t="s">
        <v>17</v>
      </c>
      <c r="K638" s="1">
        <v>3504</v>
      </c>
      <c r="L638" s="1" t="s">
        <v>1532</v>
      </c>
      <c r="M638" s="1" t="s">
        <v>584</v>
      </c>
      <c r="N638" s="1" t="s">
        <v>19</v>
      </c>
      <c r="O638" s="1">
        <v>60000</v>
      </c>
      <c r="Q638" s="1" t="s">
        <v>20</v>
      </c>
      <c r="T638" s="1" t="s">
        <v>22</v>
      </c>
      <c r="U638" s="1" t="s">
        <v>605</v>
      </c>
      <c r="Y638" s="1">
        <v>1440</v>
      </c>
      <c r="Z638" s="1" t="s">
        <v>19</v>
      </c>
      <c r="AA638" s="1">
        <v>61440</v>
      </c>
      <c r="AB638" s="1">
        <v>0</v>
      </c>
    </row>
    <row r="639" spans="7:30" x14ac:dyDescent="0.55000000000000004">
      <c r="G639" s="2" t="s">
        <v>2206</v>
      </c>
      <c r="H639" s="1" t="s">
        <v>1533</v>
      </c>
      <c r="I639" s="1" t="s">
        <v>77</v>
      </c>
      <c r="J639" s="1" t="s">
        <v>17</v>
      </c>
      <c r="K639" s="1">
        <v>6572</v>
      </c>
      <c r="L639" s="1" t="s">
        <v>1534</v>
      </c>
      <c r="M639" s="1" t="s">
        <v>578</v>
      </c>
      <c r="N639" s="1" t="s">
        <v>19</v>
      </c>
      <c r="O639" s="1">
        <v>58830</v>
      </c>
      <c r="Q639" s="1" t="s">
        <v>20</v>
      </c>
      <c r="T639" s="1" t="s">
        <v>22</v>
      </c>
      <c r="U639" s="1" t="s">
        <v>605</v>
      </c>
      <c r="Y639" s="1">
        <v>1440</v>
      </c>
      <c r="Z639" s="1" t="s">
        <v>19</v>
      </c>
      <c r="AA639" s="1">
        <v>60270</v>
      </c>
      <c r="AB639" s="1">
        <v>0</v>
      </c>
    </row>
    <row r="640" spans="7:30" x14ac:dyDescent="0.55000000000000004">
      <c r="G640" s="2" t="s">
        <v>2207</v>
      </c>
      <c r="H640" s="1" t="s">
        <v>1535</v>
      </c>
      <c r="I640" s="1" t="s">
        <v>77</v>
      </c>
      <c r="J640" s="1" t="s">
        <v>17</v>
      </c>
      <c r="K640" s="1">
        <v>6802</v>
      </c>
      <c r="L640" s="1" t="s">
        <v>1536</v>
      </c>
      <c r="M640" s="1" t="s">
        <v>569</v>
      </c>
      <c r="N640" s="1" t="s">
        <v>23</v>
      </c>
      <c r="O640" s="1">
        <v>56750</v>
      </c>
      <c r="Q640" s="1" t="s">
        <v>20</v>
      </c>
      <c r="T640" s="1" t="s">
        <v>22</v>
      </c>
      <c r="U640" s="1" t="s">
        <v>605</v>
      </c>
      <c r="Y640" s="1">
        <v>1440</v>
      </c>
      <c r="Z640" s="1" t="s">
        <v>23</v>
      </c>
      <c r="AA640" s="1">
        <v>58190</v>
      </c>
      <c r="AB640" s="1">
        <v>0</v>
      </c>
    </row>
    <row r="641" spans="7:28" x14ac:dyDescent="0.55000000000000004">
      <c r="G641" s="2" t="s">
        <v>2208</v>
      </c>
      <c r="H641" s="1" t="s">
        <v>1537</v>
      </c>
      <c r="I641" s="1" t="s">
        <v>77</v>
      </c>
      <c r="J641" s="1" t="s">
        <v>29</v>
      </c>
      <c r="K641" s="1">
        <v>6667</v>
      </c>
      <c r="L641" s="1" t="s">
        <v>1538</v>
      </c>
      <c r="M641" s="1" t="s">
        <v>569</v>
      </c>
      <c r="N641" s="1" t="s">
        <v>69</v>
      </c>
      <c r="O641" s="1">
        <v>47170</v>
      </c>
      <c r="Q641" s="1" t="s">
        <v>49</v>
      </c>
      <c r="T641" s="1" t="s">
        <v>22</v>
      </c>
      <c r="U641" s="1" t="s">
        <v>605</v>
      </c>
      <c r="Y641" s="1">
        <v>1030</v>
      </c>
      <c r="Z641" s="1" t="s">
        <v>69</v>
      </c>
      <c r="AA641" s="1">
        <v>48200</v>
      </c>
      <c r="AB641" s="1">
        <v>0</v>
      </c>
    </row>
    <row r="642" spans="7:28" x14ac:dyDescent="0.55000000000000004">
      <c r="G642" s="2" t="s">
        <v>2209</v>
      </c>
      <c r="H642" s="1" t="s">
        <v>1539</v>
      </c>
      <c r="I642" s="1" t="s">
        <v>77</v>
      </c>
      <c r="J642" s="1" t="s">
        <v>29</v>
      </c>
      <c r="K642" s="1">
        <v>7013</v>
      </c>
      <c r="L642" s="1" t="s">
        <v>1540</v>
      </c>
      <c r="M642" s="1" t="s">
        <v>569</v>
      </c>
      <c r="N642" s="1" t="s">
        <v>48</v>
      </c>
      <c r="O642" s="1">
        <v>38470</v>
      </c>
      <c r="Q642" s="1" t="s">
        <v>49</v>
      </c>
      <c r="T642" s="1" t="s">
        <v>22</v>
      </c>
      <c r="U642" s="1" t="s">
        <v>605</v>
      </c>
      <c r="Y642" s="1">
        <v>1030</v>
      </c>
      <c r="Z642" s="1" t="s">
        <v>48</v>
      </c>
      <c r="AA642" s="1">
        <v>39500</v>
      </c>
      <c r="AB642" s="1">
        <v>0</v>
      </c>
    </row>
    <row r="643" spans="7:28" x14ac:dyDescent="0.55000000000000004">
      <c r="G643" s="2" t="s">
        <v>2210</v>
      </c>
      <c r="H643" s="1" t="s">
        <v>1541</v>
      </c>
      <c r="I643" s="1" t="s">
        <v>77</v>
      </c>
      <c r="J643" s="1" t="s">
        <v>17</v>
      </c>
      <c r="K643" s="1">
        <v>5902</v>
      </c>
      <c r="L643" s="1" t="s">
        <v>1542</v>
      </c>
      <c r="M643" s="1" t="s">
        <v>569</v>
      </c>
      <c r="N643" s="1" t="s">
        <v>23</v>
      </c>
      <c r="O643" s="1">
        <v>51440</v>
      </c>
      <c r="Q643" s="1" t="s">
        <v>20</v>
      </c>
      <c r="T643" s="1" t="s">
        <v>22</v>
      </c>
      <c r="U643" s="1" t="s">
        <v>605</v>
      </c>
      <c r="Y643" s="1">
        <v>1440</v>
      </c>
      <c r="Z643" s="1" t="s">
        <v>23</v>
      </c>
      <c r="AA643" s="1">
        <v>52880</v>
      </c>
      <c r="AB643" s="1">
        <v>0</v>
      </c>
    </row>
    <row r="644" spans="7:28" x14ac:dyDescent="0.55000000000000004">
      <c r="G644" s="2" t="s">
        <v>2211</v>
      </c>
      <c r="H644" s="1" t="s">
        <v>1543</v>
      </c>
      <c r="I644" s="1" t="s">
        <v>77</v>
      </c>
      <c r="J644" s="1" t="s">
        <v>17</v>
      </c>
      <c r="K644" s="1">
        <v>5236</v>
      </c>
      <c r="L644" s="1" t="s">
        <v>1544</v>
      </c>
      <c r="M644" s="1" t="s">
        <v>569</v>
      </c>
      <c r="N644" s="1" t="s">
        <v>19</v>
      </c>
      <c r="O644" s="1">
        <v>58950</v>
      </c>
      <c r="Q644" s="1" t="s">
        <v>20</v>
      </c>
      <c r="T644" s="1" t="s">
        <v>22</v>
      </c>
      <c r="U644" s="1" t="s">
        <v>605</v>
      </c>
      <c r="Y644" s="1">
        <v>1440</v>
      </c>
      <c r="Z644" s="1" t="s">
        <v>19</v>
      </c>
      <c r="AA644" s="1">
        <v>60390</v>
      </c>
      <c r="AB644" s="1">
        <v>0</v>
      </c>
    </row>
    <row r="645" spans="7:28" x14ac:dyDescent="0.55000000000000004">
      <c r="G645" s="2" t="s">
        <v>2212</v>
      </c>
      <c r="H645" s="1" t="s">
        <v>1545</v>
      </c>
      <c r="I645" s="1" t="s">
        <v>77</v>
      </c>
      <c r="J645" s="1" t="s">
        <v>17</v>
      </c>
      <c r="K645" s="1">
        <v>6757</v>
      </c>
      <c r="L645" s="1" t="s">
        <v>1546</v>
      </c>
      <c r="M645" s="1" t="s">
        <v>572</v>
      </c>
      <c r="N645" s="1" t="s">
        <v>23</v>
      </c>
      <c r="O645" s="1">
        <v>37380</v>
      </c>
      <c r="Q645" s="1" t="s">
        <v>54</v>
      </c>
      <c r="T645" s="1" t="s">
        <v>22</v>
      </c>
      <c r="U645" s="1" t="s">
        <v>602</v>
      </c>
      <c r="Y645" s="1">
        <v>1200</v>
      </c>
      <c r="Z645" s="1" t="s">
        <v>23</v>
      </c>
      <c r="AA645" s="1">
        <v>38580</v>
      </c>
      <c r="AB645" s="1">
        <v>0</v>
      </c>
    </row>
    <row r="646" spans="7:28" x14ac:dyDescent="0.55000000000000004">
      <c r="G646" s="2" t="s">
        <v>2213</v>
      </c>
      <c r="H646" s="1" t="s">
        <v>1547</v>
      </c>
      <c r="I646" s="1" t="s">
        <v>77</v>
      </c>
      <c r="J646" s="1" t="s">
        <v>29</v>
      </c>
      <c r="K646" s="1">
        <v>6685</v>
      </c>
      <c r="L646" s="1" t="s">
        <v>1548</v>
      </c>
      <c r="M646" s="1" t="s">
        <v>572</v>
      </c>
      <c r="N646" s="1" t="s">
        <v>48</v>
      </c>
      <c r="O646" s="1">
        <v>35880</v>
      </c>
      <c r="Q646" s="1" t="s">
        <v>49</v>
      </c>
      <c r="T646" s="1" t="s">
        <v>22</v>
      </c>
      <c r="U646" s="1" t="s">
        <v>605</v>
      </c>
      <c r="Y646" s="1">
        <v>1030</v>
      </c>
      <c r="Z646" s="1" t="s">
        <v>48</v>
      </c>
      <c r="AA646" s="1">
        <v>36910</v>
      </c>
      <c r="AB646" s="1">
        <v>0</v>
      </c>
    </row>
    <row r="647" spans="7:28" x14ac:dyDescent="0.55000000000000004">
      <c r="G647" s="2" t="s">
        <v>2214</v>
      </c>
      <c r="H647" s="1" t="s">
        <v>1549</v>
      </c>
      <c r="I647" s="1" t="s">
        <v>77</v>
      </c>
      <c r="J647" s="1" t="s">
        <v>29</v>
      </c>
      <c r="K647" s="1">
        <v>2842</v>
      </c>
      <c r="L647" s="1" t="s">
        <v>1550</v>
      </c>
      <c r="M647" s="1" t="s">
        <v>572</v>
      </c>
      <c r="N647" s="1" t="s">
        <v>48</v>
      </c>
      <c r="O647" s="1">
        <v>33160</v>
      </c>
      <c r="Q647" s="1" t="s">
        <v>49</v>
      </c>
      <c r="T647" s="1" t="s">
        <v>22</v>
      </c>
      <c r="U647" s="1" t="s">
        <v>605</v>
      </c>
      <c r="Y647" s="1">
        <v>1030</v>
      </c>
      <c r="Z647" s="1" t="s">
        <v>48</v>
      </c>
      <c r="AA647" s="1">
        <v>34190</v>
      </c>
      <c r="AB647" s="1">
        <v>0</v>
      </c>
    </row>
    <row r="648" spans="7:28" x14ac:dyDescent="0.55000000000000004">
      <c r="G648" s="2" t="s">
        <v>2215</v>
      </c>
      <c r="H648" s="1" t="s">
        <v>1551</v>
      </c>
      <c r="I648" s="1" t="s">
        <v>77</v>
      </c>
      <c r="J648" s="1" t="s">
        <v>29</v>
      </c>
      <c r="K648" s="1">
        <v>2320</v>
      </c>
      <c r="L648" s="1" t="s">
        <v>1552</v>
      </c>
      <c r="M648" s="1" t="s">
        <v>572</v>
      </c>
      <c r="N648" s="1" t="s">
        <v>48</v>
      </c>
      <c r="O648" s="1">
        <v>33580</v>
      </c>
      <c r="Q648" s="1" t="s">
        <v>49</v>
      </c>
      <c r="T648" s="1" t="s">
        <v>22</v>
      </c>
      <c r="U648" s="1" t="s">
        <v>605</v>
      </c>
      <c r="Y648" s="1">
        <v>1030</v>
      </c>
      <c r="Z648" s="1" t="s">
        <v>48</v>
      </c>
      <c r="AA648" s="1">
        <v>34610</v>
      </c>
      <c r="AB648" s="1">
        <v>0</v>
      </c>
    </row>
    <row r="649" spans="7:28" x14ac:dyDescent="0.55000000000000004">
      <c r="G649" s="2" t="s">
        <v>2216</v>
      </c>
      <c r="H649" s="1" t="s">
        <v>1553</v>
      </c>
      <c r="I649" s="1" t="s">
        <v>77</v>
      </c>
      <c r="J649" s="1" t="s">
        <v>17</v>
      </c>
      <c r="K649" s="1">
        <v>6447</v>
      </c>
      <c r="L649" s="1" t="s">
        <v>1554</v>
      </c>
      <c r="M649" s="1" t="s">
        <v>572</v>
      </c>
      <c r="N649" s="1" t="s">
        <v>23</v>
      </c>
      <c r="O649" s="1">
        <v>53280</v>
      </c>
      <c r="Q649" s="1" t="s">
        <v>20</v>
      </c>
      <c r="T649" s="1" t="s">
        <v>22</v>
      </c>
      <c r="U649" s="1" t="s">
        <v>605</v>
      </c>
      <c r="Y649" s="1">
        <v>1440</v>
      </c>
      <c r="Z649" s="1" t="s">
        <v>23</v>
      </c>
      <c r="AA649" s="1">
        <v>54720</v>
      </c>
      <c r="AB649" s="1">
        <v>0</v>
      </c>
    </row>
    <row r="650" spans="7:28" x14ac:dyDescent="0.55000000000000004">
      <c r="G650" s="2" t="s">
        <v>2217</v>
      </c>
      <c r="H650" s="1" t="s">
        <v>1555</v>
      </c>
      <c r="I650" s="1" t="s">
        <v>77</v>
      </c>
      <c r="J650" s="1" t="s">
        <v>17</v>
      </c>
      <c r="K650" s="1">
        <v>4775</v>
      </c>
      <c r="L650" s="1" t="s">
        <v>1556</v>
      </c>
      <c r="M650" s="1" t="s">
        <v>572</v>
      </c>
      <c r="N650" s="1" t="s">
        <v>23</v>
      </c>
      <c r="O650" s="1">
        <v>58360</v>
      </c>
      <c r="Q650" s="1" t="s">
        <v>20</v>
      </c>
      <c r="T650" s="1" t="s">
        <v>22</v>
      </c>
      <c r="U650" s="1" t="s">
        <v>605</v>
      </c>
      <c r="Y650" s="1">
        <v>1440</v>
      </c>
      <c r="Z650" s="1" t="s">
        <v>23</v>
      </c>
      <c r="AA650" s="1">
        <v>59800</v>
      </c>
      <c r="AB650" s="1">
        <v>0</v>
      </c>
    </row>
    <row r="651" spans="7:28" x14ac:dyDescent="0.55000000000000004">
      <c r="G651" s="2" t="s">
        <v>2218</v>
      </c>
      <c r="H651" s="1" t="s">
        <v>1557</v>
      </c>
      <c r="I651" s="1" t="s">
        <v>77</v>
      </c>
      <c r="J651" s="1" t="s">
        <v>17</v>
      </c>
      <c r="K651" s="1">
        <v>6445</v>
      </c>
      <c r="L651" s="1" t="s">
        <v>1558</v>
      </c>
      <c r="M651" s="1" t="s">
        <v>572</v>
      </c>
      <c r="N651" s="1" t="s">
        <v>23</v>
      </c>
      <c r="O651" s="1">
        <v>39400</v>
      </c>
      <c r="Q651" s="1" t="s">
        <v>54</v>
      </c>
      <c r="T651" s="1" t="s">
        <v>22</v>
      </c>
      <c r="U651" s="1" t="s">
        <v>605</v>
      </c>
      <c r="Y651" s="1">
        <v>1090</v>
      </c>
      <c r="Z651" s="1" t="s">
        <v>23</v>
      </c>
      <c r="AA651" s="1">
        <v>40490</v>
      </c>
      <c r="AB651" s="1">
        <v>0</v>
      </c>
    </row>
    <row r="652" spans="7:28" x14ac:dyDescent="0.55000000000000004">
      <c r="G652" s="2" t="s">
        <v>2219</v>
      </c>
      <c r="H652" s="1" t="s">
        <v>1559</v>
      </c>
      <c r="I652" s="1" t="s">
        <v>77</v>
      </c>
      <c r="J652" s="1" t="s">
        <v>29</v>
      </c>
      <c r="K652" s="1">
        <v>6700</v>
      </c>
      <c r="L652" s="1" t="s">
        <v>1560</v>
      </c>
      <c r="M652" s="1" t="s">
        <v>557</v>
      </c>
      <c r="N652" s="1" t="s">
        <v>48</v>
      </c>
      <c r="O652" s="1">
        <v>30140</v>
      </c>
      <c r="Q652" s="1" t="s">
        <v>64</v>
      </c>
      <c r="T652" s="1" t="s">
        <v>22</v>
      </c>
      <c r="U652" s="1" t="s">
        <v>602</v>
      </c>
      <c r="Y652" s="1">
        <v>970</v>
      </c>
      <c r="Z652" s="1" t="s">
        <v>48</v>
      </c>
      <c r="AA652" s="1">
        <v>31110</v>
      </c>
      <c r="AB652" s="1">
        <v>0</v>
      </c>
    </row>
    <row r="653" spans="7:28" x14ac:dyDescent="0.55000000000000004">
      <c r="G653" s="2" t="s">
        <v>2220</v>
      </c>
      <c r="H653" s="1" t="s">
        <v>1561</v>
      </c>
      <c r="I653" s="1" t="s">
        <v>77</v>
      </c>
      <c r="J653" s="1" t="s">
        <v>17</v>
      </c>
      <c r="K653" s="1">
        <v>6701</v>
      </c>
      <c r="L653" s="1" t="s">
        <v>1562</v>
      </c>
      <c r="M653" s="1" t="s">
        <v>557</v>
      </c>
      <c r="N653" s="1" t="s">
        <v>23</v>
      </c>
      <c r="O653" s="1">
        <v>35910</v>
      </c>
      <c r="Q653" s="1" t="s">
        <v>54</v>
      </c>
      <c r="T653" s="1" t="s">
        <v>22</v>
      </c>
      <c r="U653" s="1" t="s">
        <v>605</v>
      </c>
      <c r="Y653" s="1">
        <v>1090</v>
      </c>
      <c r="Z653" s="1" t="s">
        <v>23</v>
      </c>
      <c r="AA653" s="1">
        <v>37000</v>
      </c>
      <c r="AB653" s="1">
        <v>0</v>
      </c>
    </row>
    <row r="654" spans="7:28" x14ac:dyDescent="0.55000000000000004">
      <c r="G654" s="2" t="s">
        <v>2221</v>
      </c>
      <c r="H654" s="1" t="s">
        <v>1563</v>
      </c>
      <c r="I654" s="1" t="s">
        <v>77</v>
      </c>
      <c r="J654" s="1" t="s">
        <v>17</v>
      </c>
      <c r="K654" s="1">
        <v>6794</v>
      </c>
      <c r="L654" s="1" t="s">
        <v>1564</v>
      </c>
      <c r="M654" s="1" t="s">
        <v>575</v>
      </c>
      <c r="N654" s="1" t="s">
        <v>19</v>
      </c>
      <c r="O654" s="1">
        <v>61740</v>
      </c>
      <c r="Q654" s="1" t="s">
        <v>20</v>
      </c>
      <c r="T654" s="1" t="s">
        <v>22</v>
      </c>
      <c r="U654" s="1" t="s">
        <v>602</v>
      </c>
      <c r="Y654" s="1">
        <v>1580</v>
      </c>
      <c r="Z654" s="1" t="s">
        <v>19</v>
      </c>
      <c r="AA654" s="1">
        <v>63320</v>
      </c>
      <c r="AB654" s="1">
        <v>0</v>
      </c>
    </row>
    <row r="655" spans="7:28" x14ac:dyDescent="0.55000000000000004">
      <c r="G655" s="2" t="s">
        <v>2222</v>
      </c>
      <c r="H655" s="1" t="s">
        <v>1565</v>
      </c>
      <c r="I655" s="1" t="s">
        <v>77</v>
      </c>
      <c r="J655" s="1" t="s">
        <v>17</v>
      </c>
      <c r="K655" s="1">
        <v>6792</v>
      </c>
      <c r="L655" s="1" t="s">
        <v>1566</v>
      </c>
      <c r="M655" s="1" t="s">
        <v>575</v>
      </c>
      <c r="N655" s="1" t="s">
        <v>23</v>
      </c>
      <c r="O655" s="1">
        <v>58240</v>
      </c>
      <c r="Q655" s="1" t="s">
        <v>20</v>
      </c>
      <c r="T655" s="1" t="s">
        <v>22</v>
      </c>
      <c r="U655" s="1" t="s">
        <v>605</v>
      </c>
      <c r="Y655" s="1">
        <v>1440</v>
      </c>
      <c r="Z655" s="1" t="s">
        <v>23</v>
      </c>
      <c r="AA655" s="1">
        <v>59680</v>
      </c>
      <c r="AB655" s="1">
        <v>0</v>
      </c>
    </row>
    <row r="656" spans="7:28" x14ac:dyDescent="0.55000000000000004">
      <c r="G656" s="2" t="s">
        <v>2223</v>
      </c>
      <c r="H656" s="1" t="s">
        <v>1567</v>
      </c>
      <c r="I656" s="1" t="s">
        <v>77</v>
      </c>
      <c r="J656" s="1" t="s">
        <v>17</v>
      </c>
      <c r="K656" s="1">
        <v>6730</v>
      </c>
      <c r="L656" s="1" t="s">
        <v>1568</v>
      </c>
      <c r="M656" s="1" t="s">
        <v>551</v>
      </c>
      <c r="N656" s="1" t="s">
        <v>23</v>
      </c>
      <c r="O656" s="1">
        <v>45690</v>
      </c>
      <c r="Q656" s="1" t="s">
        <v>20</v>
      </c>
      <c r="T656" s="1" t="s">
        <v>22</v>
      </c>
      <c r="U656" s="1" t="s">
        <v>602</v>
      </c>
      <c r="Y656" s="1">
        <v>1580</v>
      </c>
      <c r="Z656" s="1" t="s">
        <v>23</v>
      </c>
      <c r="AA656" s="1">
        <v>47270</v>
      </c>
      <c r="AB656" s="1">
        <v>0</v>
      </c>
    </row>
    <row r="657" spans="7:28" x14ac:dyDescent="0.55000000000000004">
      <c r="G657" s="2" t="s">
        <v>2224</v>
      </c>
      <c r="H657" s="1" t="s">
        <v>1569</v>
      </c>
      <c r="I657" s="1" t="s">
        <v>77</v>
      </c>
      <c r="J657" s="1" t="s">
        <v>17</v>
      </c>
      <c r="K657" s="1">
        <v>6980</v>
      </c>
      <c r="L657" s="1" t="s">
        <v>1570</v>
      </c>
      <c r="M657" s="1" t="s">
        <v>551</v>
      </c>
      <c r="N657" s="1" t="s">
        <v>23</v>
      </c>
      <c r="O657" s="1">
        <v>39590</v>
      </c>
      <c r="Q657" s="1" t="s">
        <v>54</v>
      </c>
      <c r="T657" s="1" t="s">
        <v>22</v>
      </c>
      <c r="U657" s="1" t="s">
        <v>602</v>
      </c>
      <c r="Y657" s="1">
        <v>1200</v>
      </c>
      <c r="Z657" s="1" t="s">
        <v>23</v>
      </c>
      <c r="AA657" s="1">
        <v>40790</v>
      </c>
      <c r="AB657" s="1">
        <v>0</v>
      </c>
    </row>
    <row r="658" spans="7:28" x14ac:dyDescent="0.55000000000000004">
      <c r="G658" s="2" t="s">
        <v>2225</v>
      </c>
      <c r="H658" s="1" t="s">
        <v>1571</v>
      </c>
      <c r="I658" s="1" t="s">
        <v>77</v>
      </c>
      <c r="J658" s="1" t="s">
        <v>17</v>
      </c>
      <c r="K658" s="1">
        <v>6453</v>
      </c>
      <c r="L658" s="1" t="s">
        <v>1572</v>
      </c>
      <c r="M658" s="1" t="s">
        <v>551</v>
      </c>
      <c r="N658" s="1" t="s">
        <v>23</v>
      </c>
      <c r="O658" s="1">
        <v>48430</v>
      </c>
      <c r="Q658" s="1" t="s">
        <v>20</v>
      </c>
      <c r="T658" s="1" t="s">
        <v>22</v>
      </c>
      <c r="U658" s="1" t="s">
        <v>602</v>
      </c>
      <c r="Y658" s="1">
        <v>1580</v>
      </c>
      <c r="Z658" s="1" t="s">
        <v>23</v>
      </c>
      <c r="AA658" s="1">
        <v>50010</v>
      </c>
      <c r="AB658" s="1">
        <v>0</v>
      </c>
    </row>
    <row r="659" spans="7:28" x14ac:dyDescent="0.55000000000000004">
      <c r="G659" s="2" t="s">
        <v>2226</v>
      </c>
      <c r="H659" s="1" t="s">
        <v>1573</v>
      </c>
      <c r="I659" s="1" t="s">
        <v>77</v>
      </c>
      <c r="J659" s="1" t="s">
        <v>17</v>
      </c>
      <c r="K659" s="1">
        <v>2392</v>
      </c>
      <c r="L659" s="1" t="s">
        <v>1574</v>
      </c>
      <c r="M659" s="1" t="s">
        <v>551</v>
      </c>
      <c r="N659" s="1" t="s">
        <v>23</v>
      </c>
      <c r="O659" s="1">
        <v>41230</v>
      </c>
      <c r="Q659" s="1" t="s">
        <v>20</v>
      </c>
      <c r="T659" s="1" t="s">
        <v>22</v>
      </c>
      <c r="U659" s="1" t="s">
        <v>605</v>
      </c>
      <c r="Y659" s="1">
        <v>1440</v>
      </c>
      <c r="Z659" s="1" t="s">
        <v>23</v>
      </c>
      <c r="AA659" s="1">
        <v>42670</v>
      </c>
      <c r="AB659" s="1">
        <v>0</v>
      </c>
    </row>
    <row r="660" spans="7:28" x14ac:dyDescent="0.55000000000000004">
      <c r="G660" s="2" t="s">
        <v>2227</v>
      </c>
      <c r="H660" s="1" t="s">
        <v>1575</v>
      </c>
      <c r="I660" s="1" t="s">
        <v>77</v>
      </c>
      <c r="J660" s="1" t="s">
        <v>17</v>
      </c>
      <c r="K660" s="1">
        <v>6764</v>
      </c>
      <c r="L660" s="1" t="s">
        <v>1576</v>
      </c>
      <c r="M660" s="1" t="s">
        <v>551</v>
      </c>
      <c r="N660" s="1" t="s">
        <v>23</v>
      </c>
      <c r="O660" s="1">
        <v>53230</v>
      </c>
      <c r="Q660" s="1" t="s">
        <v>20</v>
      </c>
      <c r="T660" s="1" t="s">
        <v>22</v>
      </c>
      <c r="U660" s="1" t="s">
        <v>605</v>
      </c>
      <c r="Y660" s="1">
        <v>1440</v>
      </c>
      <c r="Z660" s="1" t="s">
        <v>23</v>
      </c>
      <c r="AA660" s="1">
        <v>54670</v>
      </c>
      <c r="AB660" s="1">
        <v>0</v>
      </c>
    </row>
    <row r="661" spans="7:28" x14ac:dyDescent="0.55000000000000004">
      <c r="G661" s="2" t="s">
        <v>2228</v>
      </c>
      <c r="H661" s="1" t="s">
        <v>1577</v>
      </c>
      <c r="I661" s="1" t="s">
        <v>77</v>
      </c>
      <c r="J661" s="1" t="s">
        <v>17</v>
      </c>
      <c r="K661" s="1">
        <v>6745</v>
      </c>
      <c r="L661" s="1" t="s">
        <v>1578</v>
      </c>
      <c r="M661" s="1" t="s">
        <v>551</v>
      </c>
      <c r="N661" s="1" t="s">
        <v>23</v>
      </c>
      <c r="O661" s="1">
        <v>45000</v>
      </c>
      <c r="Q661" s="1" t="s">
        <v>20</v>
      </c>
      <c r="T661" s="1" t="s">
        <v>22</v>
      </c>
      <c r="U661" s="1" t="s">
        <v>605</v>
      </c>
      <c r="Y661" s="1">
        <v>1440</v>
      </c>
      <c r="Z661" s="1" t="s">
        <v>23</v>
      </c>
      <c r="AA661" s="1">
        <v>46440</v>
      </c>
      <c r="AB661" s="1">
        <v>0</v>
      </c>
    </row>
    <row r="662" spans="7:28" x14ac:dyDescent="0.55000000000000004">
      <c r="G662" s="2" t="s">
        <v>2229</v>
      </c>
      <c r="H662" s="1" t="s">
        <v>1579</v>
      </c>
      <c r="I662" s="1" t="s">
        <v>77</v>
      </c>
      <c r="J662" s="1" t="s">
        <v>17</v>
      </c>
      <c r="K662" s="1">
        <v>6642</v>
      </c>
      <c r="L662" s="1" t="s">
        <v>1580</v>
      </c>
      <c r="M662" s="1" t="s">
        <v>551</v>
      </c>
      <c r="N662" s="1" t="s">
        <v>23</v>
      </c>
      <c r="O662" s="1">
        <v>39110</v>
      </c>
      <c r="Q662" s="1" t="s">
        <v>54</v>
      </c>
      <c r="T662" s="1" t="s">
        <v>22</v>
      </c>
      <c r="U662" s="1" t="s">
        <v>605</v>
      </c>
      <c r="Y662" s="1">
        <v>1090</v>
      </c>
      <c r="Z662" s="1" t="s">
        <v>23</v>
      </c>
      <c r="AA662" s="1">
        <v>40200</v>
      </c>
      <c r="AB662" s="1">
        <v>0</v>
      </c>
    </row>
    <row r="663" spans="7:28" x14ac:dyDescent="0.55000000000000004">
      <c r="G663" s="2" t="s">
        <v>2230</v>
      </c>
      <c r="H663" s="1" t="s">
        <v>1581</v>
      </c>
      <c r="I663" s="1" t="s">
        <v>77</v>
      </c>
      <c r="J663" s="1" t="s">
        <v>29</v>
      </c>
      <c r="K663" s="1">
        <v>6761</v>
      </c>
      <c r="L663" s="1" t="s">
        <v>1582</v>
      </c>
      <c r="M663" s="1" t="s">
        <v>551</v>
      </c>
      <c r="N663" s="1" t="s">
        <v>48</v>
      </c>
      <c r="O663" s="1">
        <v>31580</v>
      </c>
      <c r="Q663" s="1" t="s">
        <v>49</v>
      </c>
      <c r="T663" s="1" t="s">
        <v>22</v>
      </c>
      <c r="U663" s="1" t="s">
        <v>605</v>
      </c>
      <c r="Y663" s="1">
        <v>1030</v>
      </c>
      <c r="Z663" s="1" t="s">
        <v>48</v>
      </c>
      <c r="AA663" s="1">
        <v>32610</v>
      </c>
      <c r="AB663" s="1">
        <v>0</v>
      </c>
    </row>
    <row r="664" spans="7:28" x14ac:dyDescent="0.55000000000000004">
      <c r="G664" s="2" t="s">
        <v>2231</v>
      </c>
      <c r="H664" s="1" t="s">
        <v>1583</v>
      </c>
      <c r="I664" s="1" t="s">
        <v>77</v>
      </c>
      <c r="J664" s="1" t="s">
        <v>29</v>
      </c>
      <c r="K664" s="1">
        <v>4258</v>
      </c>
      <c r="L664" s="1" t="s">
        <v>1584</v>
      </c>
      <c r="M664" s="1" t="s">
        <v>517</v>
      </c>
      <c r="N664" s="1" t="s">
        <v>48</v>
      </c>
      <c r="O664" s="1">
        <v>25760</v>
      </c>
      <c r="P664" s="1">
        <v>772.8</v>
      </c>
      <c r="Q664" s="1" t="s">
        <v>64</v>
      </c>
      <c r="T664" s="1" t="s">
        <v>22</v>
      </c>
      <c r="U664" s="1">
        <v>3.2</v>
      </c>
      <c r="Y664" s="1">
        <v>970</v>
      </c>
      <c r="Z664" s="1" t="s">
        <v>48</v>
      </c>
      <c r="AA664" s="1">
        <v>26730</v>
      </c>
      <c r="AB664" s="1">
        <v>0</v>
      </c>
    </row>
  </sheetData>
  <sheetProtection algorithmName="SHA-512" hashValue="P2GTM9+mfh/pymbsKdUMdWvAYAQLv7nQ/N+GWqbCYfbrpFaAeX4C5MG1/wSgoWnjVd7GDT5Vaijxk85l7HWzEg==" saltValue="iSX1zRItnlaHaWEPG8wR+g==" spinCount="100000" sheet="1" objects="1" scenarios="1"/>
  <mergeCells count="4">
    <mergeCell ref="A16:F16"/>
    <mergeCell ref="A6:F6"/>
    <mergeCell ref="A7:F7"/>
    <mergeCell ref="A8:F8"/>
  </mergeCells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2023-05-09T03:08:59Z</cp:lastPrinted>
  <dcterms:created xsi:type="dcterms:W3CDTF">2023-05-02T07:49:30Z</dcterms:created>
  <dcterms:modified xsi:type="dcterms:W3CDTF">2023-05-09T03:09:16Z</dcterms:modified>
</cp:coreProperties>
</file>